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9440" windowHeight="11760" tabRatio="0"/>
  </bookViews>
  <sheets>
    <sheet name="TDSheet" sheetId="1" r:id="rId1"/>
  </sheets>
  <definedNames>
    <definedName name="_xlnm._FilterDatabase" localSheetId="0" hidden="1">TDSheet!$A$1:$O$476</definedName>
  </definedNames>
  <calcPr calcId="125725" refMode="R1C1"/>
</workbook>
</file>

<file path=xl/calcChain.xml><?xml version="1.0" encoding="utf-8"?>
<calcChain xmlns="http://schemas.openxmlformats.org/spreadsheetml/2006/main">
  <c r="N9" i="1"/>
  <c r="N10" l="1"/>
  <c r="N11"/>
  <c r="N12"/>
  <c r="N13"/>
  <c r="N14"/>
  <c r="N15"/>
  <c r="N16"/>
  <c r="N17"/>
  <c r="N18"/>
  <c r="N19"/>
  <c r="N20"/>
  <c r="N21"/>
  <c r="N23"/>
  <c r="N24"/>
  <c r="N25"/>
  <c r="N26"/>
  <c r="N27"/>
  <c r="N28"/>
  <c r="N29"/>
  <c r="N30"/>
  <c r="N31"/>
  <c r="N33"/>
  <c r="N34"/>
  <c r="N35"/>
  <c r="N36"/>
  <c r="N37"/>
  <c r="N38"/>
  <c r="N40"/>
  <c r="N41"/>
  <c r="N42"/>
  <c r="N44"/>
  <c r="N45"/>
  <c r="N46"/>
  <c r="N48"/>
  <c r="N49"/>
  <c r="N50"/>
  <c r="N51"/>
  <c r="N52"/>
  <c r="N53"/>
  <c r="N54"/>
  <c r="N56"/>
  <c r="N57"/>
  <c r="N58"/>
  <c r="N59"/>
  <c r="N60"/>
  <c r="N62"/>
  <c r="N63"/>
  <c r="N64"/>
  <c r="N65"/>
  <c r="N66"/>
  <c r="N68"/>
  <c r="N69"/>
  <c r="N70"/>
  <c r="N71"/>
  <c r="N72"/>
  <c r="N73"/>
  <c r="N75"/>
  <c r="N76"/>
  <c r="N77"/>
  <c r="N78"/>
  <c r="N80"/>
  <c r="N81"/>
  <c r="N83"/>
  <c r="N84"/>
  <c r="N85"/>
  <c r="N86"/>
  <c r="N87"/>
  <c r="N88"/>
  <c r="N89"/>
  <c r="N90"/>
  <c r="N92"/>
  <c r="N93"/>
  <c r="N94"/>
  <c r="N96"/>
  <c r="N97"/>
  <c r="N98"/>
  <c r="N101"/>
  <c r="N102"/>
  <c r="N104"/>
  <c r="N105"/>
  <c r="N106"/>
  <c r="N107"/>
  <c r="N108"/>
  <c r="N109"/>
  <c r="N112"/>
  <c r="N113"/>
  <c r="N114"/>
  <c r="N115"/>
  <c r="N116"/>
  <c r="N117"/>
  <c r="N118"/>
  <c r="N120"/>
  <c r="N121"/>
  <c r="N122"/>
  <c r="N123"/>
  <c r="N124"/>
  <c r="N125"/>
  <c r="N126"/>
  <c r="N127"/>
  <c r="N128"/>
  <c r="N129"/>
  <c r="N130"/>
  <c r="N131"/>
  <c r="N132"/>
  <c r="N133"/>
  <c r="N134"/>
  <c r="N135"/>
  <c r="N137"/>
  <c r="N138"/>
  <c r="N139"/>
  <c r="N140"/>
  <c r="N142"/>
  <c r="N143"/>
  <c r="N144"/>
  <c r="N145"/>
  <c r="N147"/>
  <c r="N148"/>
  <c r="N149"/>
  <c r="N150"/>
  <c r="N152"/>
  <c r="N153"/>
  <c r="N154"/>
  <c r="N155"/>
  <c r="N156"/>
  <c r="N157"/>
  <c r="N158"/>
  <c r="N159"/>
  <c r="N160"/>
  <c r="N161"/>
  <c r="N162"/>
  <c r="N164"/>
  <c r="N165"/>
  <c r="N166"/>
  <c r="N167"/>
  <c r="N168"/>
  <c r="N169"/>
  <c r="N171"/>
  <c r="N172"/>
  <c r="N173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7"/>
  <c r="N198"/>
  <c r="N201"/>
  <c r="N202"/>
  <c r="N204"/>
  <c r="N205"/>
  <c r="N206"/>
  <c r="N207"/>
  <c r="N208"/>
  <c r="N209"/>
  <c r="N210"/>
  <c r="N212"/>
  <c r="N213"/>
  <c r="N214"/>
  <c r="N215"/>
  <c r="N216"/>
  <c r="N217"/>
  <c r="N218"/>
  <c r="N219"/>
  <c r="N221"/>
  <c r="N222"/>
  <c r="N223"/>
  <c r="N224"/>
  <c r="N226"/>
  <c r="N227"/>
  <c r="N228"/>
  <c r="N229"/>
  <c r="N230"/>
  <c r="N231"/>
  <c r="N232"/>
  <c r="N233"/>
  <c r="N234"/>
  <c r="N235"/>
  <c r="N237"/>
  <c r="N238"/>
  <c r="N239"/>
  <c r="N240"/>
  <c r="N241"/>
  <c r="N242"/>
  <c r="N243"/>
  <c r="N244"/>
  <c r="N245"/>
  <c r="N246"/>
  <c r="N247"/>
  <c r="N248"/>
  <c r="N250"/>
  <c r="N251"/>
  <c r="N252"/>
  <c r="N253"/>
  <c r="N254"/>
  <c r="N255"/>
  <c r="N256"/>
  <c r="N257"/>
  <c r="N258"/>
  <c r="N259"/>
  <c r="N260"/>
  <c r="N261"/>
  <c r="N262"/>
  <c r="N264"/>
  <c r="N265"/>
  <c r="N266"/>
  <c r="N267"/>
  <c r="N269"/>
  <c r="N270"/>
  <c r="N271"/>
  <c r="N272"/>
  <c r="N273"/>
  <c r="N274"/>
  <c r="N275"/>
  <c r="N276"/>
  <c r="N277"/>
  <c r="N278"/>
  <c r="N279"/>
  <c r="N280"/>
  <c r="N281"/>
  <c r="N282"/>
  <c r="N283"/>
  <c r="N285"/>
  <c r="N286"/>
  <c r="N287"/>
  <c r="N288"/>
  <c r="N289"/>
  <c r="N290"/>
  <c r="N291"/>
  <c r="N292"/>
  <c r="N293"/>
  <c r="N294"/>
  <c r="N295"/>
  <c r="N296"/>
  <c r="N298"/>
  <c r="N299"/>
  <c r="N300"/>
  <c r="N301"/>
  <c r="N302"/>
  <c r="N303"/>
  <c r="N305"/>
  <c r="N306"/>
  <c r="N307"/>
  <c r="N308"/>
  <c r="N310"/>
  <c r="N311"/>
  <c r="N312"/>
  <c r="N313"/>
  <c r="N315"/>
  <c r="N316"/>
  <c r="N317"/>
  <c r="N319"/>
  <c r="N320"/>
  <c r="N323"/>
  <c r="N324"/>
  <c r="N325"/>
  <c r="N326"/>
  <c r="N327"/>
  <c r="N328"/>
  <c r="N329"/>
  <c r="N330"/>
  <c r="N331"/>
  <c r="N332"/>
  <c r="N335"/>
  <c r="N336"/>
  <c r="N337"/>
  <c r="N338"/>
  <c r="N339"/>
  <c r="N340"/>
  <c r="N342"/>
  <c r="N343"/>
  <c r="N345"/>
  <c r="N346"/>
  <c r="N347"/>
  <c r="N348"/>
  <c r="N349"/>
  <c r="N351"/>
  <c r="N352"/>
  <c r="N353"/>
  <c r="N354"/>
  <c r="N355"/>
  <c r="N356"/>
  <c r="N357"/>
  <c r="N359"/>
  <c r="N360"/>
  <c r="N361"/>
  <c r="N362"/>
  <c r="N363"/>
  <c r="N364"/>
  <c r="N365"/>
  <c r="N367"/>
  <c r="N368"/>
  <c r="N369"/>
  <c r="N370"/>
  <c r="N372"/>
  <c r="N374"/>
  <c r="N375"/>
  <c r="N378"/>
  <c r="N379"/>
  <c r="N381"/>
  <c r="N383"/>
  <c r="N384"/>
  <c r="N385"/>
  <c r="N387"/>
  <c r="N388"/>
  <c r="N389"/>
  <c r="N390"/>
  <c r="N391"/>
  <c r="N392"/>
  <c r="N393"/>
  <c r="N394"/>
  <c r="N395"/>
  <c r="N397"/>
  <c r="N398"/>
  <c r="N399"/>
  <c r="N400"/>
  <c r="N402"/>
  <c r="N403"/>
  <c r="N405"/>
  <c r="N406"/>
  <c r="N407"/>
  <c r="N409"/>
  <c r="N410"/>
  <c r="N411"/>
  <c r="N412"/>
  <c r="N413"/>
  <c r="N414"/>
  <c r="N415"/>
  <c r="N416"/>
  <c r="N417"/>
  <c r="N418"/>
  <c r="N420"/>
  <c r="N421"/>
  <c r="N422"/>
  <c r="N423"/>
  <c r="N424"/>
  <c r="N425"/>
  <c r="N426"/>
  <c r="N429"/>
  <c r="N430"/>
  <c r="N431"/>
  <c r="N432"/>
  <c r="N433"/>
  <c r="N434"/>
  <c r="N435"/>
  <c r="N436"/>
  <c r="N437"/>
  <c r="N439"/>
  <c r="N440"/>
  <c r="N441"/>
  <c r="N443"/>
  <c r="N444"/>
  <c r="N445"/>
  <c r="N446"/>
  <c r="N448"/>
  <c r="N449"/>
  <c r="N450"/>
  <c r="N451"/>
  <c r="N452"/>
  <c r="N453"/>
  <c r="N455"/>
  <c r="N456"/>
  <c r="N457"/>
  <c r="N458"/>
  <c r="N459"/>
  <c r="N460"/>
  <c r="N461"/>
  <c r="N462"/>
  <c r="N463"/>
  <c r="N464"/>
  <c r="N465"/>
  <c r="N466"/>
  <c r="N467"/>
  <c r="N468"/>
  <c r="N469"/>
  <c r="N471"/>
  <c r="N472"/>
  <c r="N473"/>
  <c r="N474"/>
  <c r="N475"/>
  <c r="N476"/>
</calcChain>
</file>

<file path=xl/sharedStrings.xml><?xml version="1.0" encoding="utf-8"?>
<sst xmlns="http://schemas.openxmlformats.org/spreadsheetml/2006/main" count="1771" uniqueCount="833">
  <si>
    <t>Номенклатура</t>
  </si>
  <si>
    <t>USD</t>
  </si>
  <si>
    <t>RUB</t>
  </si>
  <si>
    <t>Включает НДС</t>
  </si>
  <si>
    <t>Валюта</t>
  </si>
  <si>
    <t>Цена</t>
  </si>
  <si>
    <t>01. HUNTER</t>
  </si>
  <si>
    <t>01.Спринклеры Hunter</t>
  </si>
  <si>
    <t>1.1. Веерные спринклеры серии PSU</t>
  </si>
  <si>
    <t>PSU02</t>
  </si>
  <si>
    <t>Спринклер веерный PSU-02 (HUNTER)</t>
  </si>
  <si>
    <t>PSU0210A</t>
  </si>
  <si>
    <t>Спринклер веерный PSU-02-10A (HUNTER)</t>
  </si>
  <si>
    <t>PSU0212A</t>
  </si>
  <si>
    <t>Спринклер веерный PSU-02-12A (HUNTER)</t>
  </si>
  <si>
    <t>PSU0215A</t>
  </si>
  <si>
    <t>Спринклер веерный PSU-02-15A (HUNTER)</t>
  </si>
  <si>
    <t>PSU0217A</t>
  </si>
  <si>
    <t>Спринклер веерный PSU-02-17A (HUNTER)</t>
  </si>
  <si>
    <t>PSU025SS</t>
  </si>
  <si>
    <t>Спринклер веерный PSU-02-5SS (HUNTER)</t>
  </si>
  <si>
    <t>PSU04</t>
  </si>
  <si>
    <t>Спринклер веерный PSU-04 (HUNTER)</t>
  </si>
  <si>
    <t>PSU0410A</t>
  </si>
  <si>
    <t>Спринклер веерный PSU-04-10A (HUNTER)</t>
  </si>
  <si>
    <t>PSU0412A</t>
  </si>
  <si>
    <t>Спринклер веерный PSU-04-12A (HUNTER)</t>
  </si>
  <si>
    <t>PSU0415A</t>
  </si>
  <si>
    <t>Спринклер веерный PSU-04-15A (HUNTER)</t>
  </si>
  <si>
    <t>PSU0417A</t>
  </si>
  <si>
    <t>Спринклер веерный PSU-04-17A (HUNTER)</t>
  </si>
  <si>
    <t>PSU045SS</t>
  </si>
  <si>
    <t>Спринклер веерный PSU-04-5SS (HUNTER)</t>
  </si>
  <si>
    <t>PSU06</t>
  </si>
  <si>
    <t>Спринклер веерный PSU-06 (HUNTER)</t>
  </si>
  <si>
    <t>1.2. Веерные спринклеры серии PROS</t>
  </si>
  <si>
    <t>PROS00</t>
  </si>
  <si>
    <t>Адаптер для полива кустарников PROS-00 (HUNTER)</t>
  </si>
  <si>
    <t>PROS02</t>
  </si>
  <si>
    <t>Спринклер веерный PROS-02 (HUNTER)</t>
  </si>
  <si>
    <t>PROS03</t>
  </si>
  <si>
    <t>Спринклер веерный PROS-03 (HUNTER)</t>
  </si>
  <si>
    <t>PROS04</t>
  </si>
  <si>
    <t>Спринклер веерный PROS-04 (HUNTER)</t>
  </si>
  <si>
    <t>PROS04CV</t>
  </si>
  <si>
    <t>Спринклер веерный PROS-04-CV (HUNTER)</t>
  </si>
  <si>
    <t>PROS06</t>
  </si>
  <si>
    <t>Спринклер веерный PROS-06 (HUNTER)</t>
  </si>
  <si>
    <t>PROS06CV</t>
  </si>
  <si>
    <t>Спринклер веерный PROS-06-CV (HUNTER)</t>
  </si>
  <si>
    <t>PROS12</t>
  </si>
  <si>
    <t>Спринклер веерный PROS-12 (HUNTER)</t>
  </si>
  <si>
    <t>PROS12CV</t>
  </si>
  <si>
    <t>Спринклер веерный PROS-12-CV (HUNTER)</t>
  </si>
  <si>
    <t>1.3. Веерные спринклеры серии PROS-PRS-30 (INST)</t>
  </si>
  <si>
    <t>PROS04PRS30</t>
  </si>
  <si>
    <t>Спринклер веерный PROS-04-PRS30 (HUNTER)</t>
  </si>
  <si>
    <t>PROS04PRS30CV</t>
  </si>
  <si>
    <t>Спринклер веерный PROS-04-PRS30-CV (HUNTER)</t>
  </si>
  <si>
    <t>PROS06PRS30</t>
  </si>
  <si>
    <t>Спринклер веерный PROS-06-PRS30 (HUNTER)</t>
  </si>
  <si>
    <t>PROS06PRS30CV</t>
  </si>
  <si>
    <t>Спринклер веерный PROS-06-PRS30-CV (HUNTER)</t>
  </si>
  <si>
    <t>PROS12PRS30</t>
  </si>
  <si>
    <t>Спринклер веерный PROS-12-PRS30 (HUNTER)</t>
  </si>
  <si>
    <t>PROS12PRS30CV</t>
  </si>
  <si>
    <t>Спринклер веерный PROS-12-PRS30-CV (HUNTER)</t>
  </si>
  <si>
    <t>1.4. Веерные спринклеры серии PROS-PRS-40 (MPR-40)</t>
  </si>
  <si>
    <t>PROS04PRS40CV</t>
  </si>
  <si>
    <t>Спринклер веерный PROS-04-PRS40-CV (HUNTER)</t>
  </si>
  <si>
    <t>PROS06PRS40CV</t>
  </si>
  <si>
    <t>Спринклер веерный PROS-06-PRS40-CV (HUNTER)</t>
  </si>
  <si>
    <t>PROS12PRS40CV</t>
  </si>
  <si>
    <t>Спринклер веерный PROS-12-PRS40-CV (HUNTER)</t>
  </si>
  <si>
    <t>1.5. Веерные спринклеры серии ECO (Эко Ротатор)</t>
  </si>
  <si>
    <t>ECO041090</t>
  </si>
  <si>
    <t>Спринклер ECO-04-1090 (HUNTER)</t>
  </si>
  <si>
    <t>ECO042090</t>
  </si>
  <si>
    <t>Спринклер ECO-04-2090 (HUNTER)</t>
  </si>
  <si>
    <t>ECO043090</t>
  </si>
  <si>
    <t>Спринклер ECO-04-3090 (HUNTER)</t>
  </si>
  <si>
    <t>2.1. Роторные спринклеры серии PGJ, SRM</t>
  </si>
  <si>
    <t>PGJ04</t>
  </si>
  <si>
    <t>Спринклер роторный PGJ-04 (HUNTER)</t>
  </si>
  <si>
    <t>PGJ04V</t>
  </si>
  <si>
    <t>Спринклер роторный PGJ-04-V (HUNTER)</t>
  </si>
  <si>
    <t>PGJ06</t>
  </si>
  <si>
    <t>Спринклер роторный PGJ-06 (HUNTER)</t>
  </si>
  <si>
    <t>PGJ06V</t>
  </si>
  <si>
    <t>Спринклер роторный PGJ-06-V (HUNTER)</t>
  </si>
  <si>
    <t>PGJ12</t>
  </si>
  <si>
    <t>Спринклер роторный PGJ-12 (HUNTER)</t>
  </si>
  <si>
    <t>PGJ12V</t>
  </si>
  <si>
    <t>Спринклер роторный PGJ-12-V (HUNTER)</t>
  </si>
  <si>
    <t>SRM04</t>
  </si>
  <si>
    <t>Спринклер роторный SRM-04 (HUNTER)</t>
  </si>
  <si>
    <t>2.2. Роторные спринклеры серии PGP</t>
  </si>
  <si>
    <t>PGP00</t>
  </si>
  <si>
    <t>Спринклер роторный PGP-00 Ultra, кустарниковый (HUNTER)</t>
  </si>
  <si>
    <t>PGP04</t>
  </si>
  <si>
    <t>Спринклер роторный PGP-04 Ultra (HUNTER)</t>
  </si>
  <si>
    <t>PGP04CV</t>
  </si>
  <si>
    <t>Спринклер роторный PGP-04-CV Ultra (HUNTER)</t>
  </si>
  <si>
    <t>PGP12CV</t>
  </si>
  <si>
    <t>Спринклер роторный PGP-12-CV Ultra (HUNTER)</t>
  </si>
  <si>
    <t>PGPADJ</t>
  </si>
  <si>
    <t>Спринклер роторный PGP-ADJ (HUNTER)</t>
  </si>
  <si>
    <t>2.3. Роторные спринклеры серии I-20</t>
  </si>
  <si>
    <t>I2004</t>
  </si>
  <si>
    <t>Спринклер роторный I-20-04 (HUNTER)</t>
  </si>
  <si>
    <t>I2004SS</t>
  </si>
  <si>
    <t>Спринклер роторный I-20-04-SS (HUNTER)</t>
  </si>
  <si>
    <t>I2006</t>
  </si>
  <si>
    <t>Спринклер роторный I-20-06 (HUNTER)</t>
  </si>
  <si>
    <t>I2006SS</t>
  </si>
  <si>
    <t>Спринклер роторный I-20-06-SS (HUNTER)</t>
  </si>
  <si>
    <t>I2012</t>
  </si>
  <si>
    <t>Спринклер роторный I-20-12 (HUNTER)</t>
  </si>
  <si>
    <t>2.4. Роторные спринклеры серии I-25</t>
  </si>
  <si>
    <t>I2504</t>
  </si>
  <si>
    <t>Спринклер роторный I-25-04 (HUNTER)</t>
  </si>
  <si>
    <t>I2504B</t>
  </si>
  <si>
    <t>Спринклер роторный I-25-04-B (HUNTER)</t>
  </si>
  <si>
    <t>I2504SS</t>
  </si>
  <si>
    <t>Спринклер роторный I-25-04-SS (HUNTER)</t>
  </si>
  <si>
    <t>I2504SSHSB</t>
  </si>
  <si>
    <t>Спринклер роторный I-25-04-SS-HS-B (HUNTER)</t>
  </si>
  <si>
    <t>I2506</t>
  </si>
  <si>
    <t>Спринклер роторный I-25-06 (HUNTER)</t>
  </si>
  <si>
    <t>I2506SS</t>
  </si>
  <si>
    <t>Спринклер роторный I-25-06-SS (HUNTER)</t>
  </si>
  <si>
    <t>2.5. Роторные спринклеры серии I-40</t>
  </si>
  <si>
    <t>I4004SSB</t>
  </si>
  <si>
    <t>Спринклер роторный I-40-04-SS-B (HUNTER)</t>
  </si>
  <si>
    <t>I4004SSONB</t>
  </si>
  <si>
    <t>Спринклер роторный I-40-04-SS-ON-B (HUNTER)</t>
  </si>
  <si>
    <t>I4006SSB</t>
  </si>
  <si>
    <t>Спринклер роторный I-40-06-SS-B (HUNTER)</t>
  </si>
  <si>
    <t>I4006SSONB</t>
  </si>
  <si>
    <t>Спринклер роторный I-40-06-SS-ON-B (HUNTER)</t>
  </si>
  <si>
    <t>2.7. Роторные спринклеры серии I-90</t>
  </si>
  <si>
    <t>I9036VB</t>
  </si>
  <si>
    <t>Спринклер роторный I-90-36V-B (HUNTER)</t>
  </si>
  <si>
    <t>I90ADVB</t>
  </si>
  <si>
    <t>Спринклер роторный I-90-ADV-B (HUNTER)</t>
  </si>
  <si>
    <t>2.8. Система STK-6B Block System</t>
  </si>
  <si>
    <t>HQ5RC</t>
  </si>
  <si>
    <t>Водяная розетка HQ-5RC, внутренняя резьба 1" (HUNTER)</t>
  </si>
  <si>
    <t>STV30K</t>
  </si>
  <si>
    <t>Клапан электромагнитный ST-V30-K (HUNTER)</t>
  </si>
  <si>
    <t>ST243642B</t>
  </si>
  <si>
    <t>Короб ST243642B</t>
  </si>
  <si>
    <t>STF30K</t>
  </si>
  <si>
    <t>Набор фитингов STF30K (HUNTER)</t>
  </si>
  <si>
    <t>ST1600B</t>
  </si>
  <si>
    <t>Спринклер роторный ST-1600-B (HUNTER)</t>
  </si>
  <si>
    <t>ST1600BR</t>
  </si>
  <si>
    <t>Спринклер роторный ST-1600-BR (HUNTER)</t>
  </si>
  <si>
    <t>ST1600HSBR</t>
  </si>
  <si>
    <t>Спринклер роторный ST-1600-HS-BR (HUNTER)</t>
  </si>
  <si>
    <t>ST90B73</t>
  </si>
  <si>
    <t>Спринклер роторный ST-90-B-73 (HUNTER)</t>
  </si>
  <si>
    <t>3. Подземные спринклеры RZWS</t>
  </si>
  <si>
    <t>RZWS1025CV</t>
  </si>
  <si>
    <t>Спринклер подземный прикорневой RZWS-10-25-CV (HUNTER)</t>
  </si>
  <si>
    <t>RZWS1850CV</t>
  </si>
  <si>
    <t>Спринклер подземный прикорневой RZWS-18-50-CV (HUNTER)</t>
  </si>
  <si>
    <t>RZWS3650CV</t>
  </si>
  <si>
    <t>Спринклер подземный прикорневой RZWS-36-50-CV (HUNTER)</t>
  </si>
  <si>
    <t>4. Спринклеры серии "G" для Гольф-полей</t>
  </si>
  <si>
    <t>G995D63P8</t>
  </si>
  <si>
    <t>Спринклер роторный G-995-D-63-P8 (HUNTER)</t>
  </si>
  <si>
    <t>G995E53P8S</t>
  </si>
  <si>
    <t>Спринклер роторный G-995-E-53-P8-S (HUNTER)</t>
  </si>
  <si>
    <t>G995E63P8S</t>
  </si>
  <si>
    <t>Спринклер роторный G-995-E-63-P8-S (HUNTER)</t>
  </si>
  <si>
    <t>02.Сопло Hunter</t>
  </si>
  <si>
    <t>Сопла Баблер AFB и 5-CST-B</t>
  </si>
  <si>
    <t>5CSTB</t>
  </si>
  <si>
    <t>Сопло 5-CST-B с двойной струей (HUNTER)</t>
  </si>
  <si>
    <t>AFB</t>
  </si>
  <si>
    <t>Сопло AFB (HUNTER)</t>
  </si>
  <si>
    <t>Сопла Полосовые</t>
  </si>
  <si>
    <t>CS530</t>
  </si>
  <si>
    <t>Сопло CS-530 центральное полосовое 1.5 м х 9.1 м (HUNTER)</t>
  </si>
  <si>
    <t>ES515</t>
  </si>
  <si>
    <t>Сопло ES-515 конечное полосовое 1.5 м х 4.5 м (HUNTER)</t>
  </si>
  <si>
    <t>LCS515</t>
  </si>
  <si>
    <t>Сопло LCS-515 левой угловой установки 1.5 м х 4.5 м (HUNTER)</t>
  </si>
  <si>
    <t>RCS515</t>
  </si>
  <si>
    <t>Сопло RCS-515 правой угловой установки 1.5 м х 4.5 м (HUNTER)</t>
  </si>
  <si>
    <t>SS530</t>
  </si>
  <si>
    <t>Сопло SS-530 боковое полосовое 1.5 м х 9.1 м (HUNTER)</t>
  </si>
  <si>
    <t>SS918</t>
  </si>
  <si>
    <t>Сопло SS-918 боковое полосовое 2.7 м х 5.5 м (HUNTER)</t>
  </si>
  <si>
    <t>Сопло (4А, 6А, 8A,10A,12A,15-А,17A) Регулируемое</t>
  </si>
  <si>
    <t>Сопло (розничная упаковка)</t>
  </si>
  <si>
    <t>10A</t>
  </si>
  <si>
    <t>Сопло 10A (красное) (HUNTER)</t>
  </si>
  <si>
    <t>12A</t>
  </si>
  <si>
    <t>Сопло 12A (зеленое) (HUNTER)</t>
  </si>
  <si>
    <t>15A</t>
  </si>
  <si>
    <t>Сопло 15A (черное) (HUNTER)</t>
  </si>
  <si>
    <t>17A</t>
  </si>
  <si>
    <t>Сопло 17A (серое) (HUNTER)</t>
  </si>
  <si>
    <t>4A</t>
  </si>
  <si>
    <t>Сопло 4A (светло-зеленое) (HUNTER)</t>
  </si>
  <si>
    <t>6A</t>
  </si>
  <si>
    <t>Сопло 6A (голубое) (HUNTER)</t>
  </si>
  <si>
    <t>8A</t>
  </si>
  <si>
    <t>Сопло 8A (коричневое) (HUNTER)</t>
  </si>
  <si>
    <t>Сопло (5,8,10,12,15,17-Q,H,F ) Статичное</t>
  </si>
  <si>
    <t>10F</t>
  </si>
  <si>
    <t>Сопло 10F (HUNTER)</t>
  </si>
  <si>
    <t>10H</t>
  </si>
  <si>
    <t>Сопло 10H (HUNTER)</t>
  </si>
  <si>
    <t>10Q</t>
  </si>
  <si>
    <t>Сопло 10Q (HUNTER)</t>
  </si>
  <si>
    <t>12F</t>
  </si>
  <si>
    <t>Сопло 12F (HUNTER)</t>
  </si>
  <si>
    <t>12H</t>
  </si>
  <si>
    <t>Сопло 12H (HUNTER)</t>
  </si>
  <si>
    <t>12Q</t>
  </si>
  <si>
    <t>Сопло 12Q (HUNTER)</t>
  </si>
  <si>
    <t>15F</t>
  </si>
  <si>
    <t>Сопло 15F (HUNTER)</t>
  </si>
  <si>
    <t>15H</t>
  </si>
  <si>
    <t>Сопло 15H (HUNTER)</t>
  </si>
  <si>
    <t>15Q</t>
  </si>
  <si>
    <t>Сопло 15Q (HUNTER)</t>
  </si>
  <si>
    <t>17H</t>
  </si>
  <si>
    <t>Сопло 17H (HUNTER)</t>
  </si>
  <si>
    <t>17Q</t>
  </si>
  <si>
    <t>Сопло 17Q (HUNTER)</t>
  </si>
  <si>
    <t>5F</t>
  </si>
  <si>
    <t>Сопло 5F (HUNTER)</t>
  </si>
  <si>
    <t>5H</t>
  </si>
  <si>
    <t>Сопло 5H (HUNTER)</t>
  </si>
  <si>
    <t>8F</t>
  </si>
  <si>
    <t>Сопло 8F (HUNTER)</t>
  </si>
  <si>
    <t>8H</t>
  </si>
  <si>
    <t>Сопло 8H (HUNTER)</t>
  </si>
  <si>
    <t>8Q</t>
  </si>
  <si>
    <t>Сопло 8Q (HUNTER)</t>
  </si>
  <si>
    <t>Сопло Баблер PСN (10,20,25,50)</t>
  </si>
  <si>
    <t>PCN10</t>
  </si>
  <si>
    <t>Сопло PCN-10 (красное) 3.8 л/мин (HUNTER)</t>
  </si>
  <si>
    <t>PCN20</t>
  </si>
  <si>
    <t>Сопло PCN-20 (желтое) 7.6 л/мин (HUNTER)</t>
  </si>
  <si>
    <t>PCN25</t>
  </si>
  <si>
    <t>Сопло PCN-25 (голубое) 0.9 л/мин (HUNTER)</t>
  </si>
  <si>
    <t>PCN50</t>
  </si>
  <si>
    <t>Сопло PCN-50 (зеленое) 1.9 л/мин (HUNTER)</t>
  </si>
  <si>
    <t>Сопло Баблер РСB резьба 1/2" (10,20,25,50)</t>
  </si>
  <si>
    <t>PCB10</t>
  </si>
  <si>
    <t>Сопло PCB-10, 3.8 л/мин (HUNTER)</t>
  </si>
  <si>
    <t>PCB20</t>
  </si>
  <si>
    <t>Сопло PCB-20, 7.6 л/мин (HUNTER)</t>
  </si>
  <si>
    <t>PCB25</t>
  </si>
  <si>
    <t>Сопло PCB-25, 0.9 л/мин (HUNTER)</t>
  </si>
  <si>
    <t>PCB50</t>
  </si>
  <si>
    <t>Сопло PCB-50, 1.9 л/мин (HUNTER)</t>
  </si>
  <si>
    <t>Сопло Баблер струйные MSBN (10E,10H,10F.20F,50H)</t>
  </si>
  <si>
    <t>MSBN10F</t>
  </si>
  <si>
    <t>Сопло MSBN-10F (HUNTER)</t>
  </si>
  <si>
    <t>MSBN10H</t>
  </si>
  <si>
    <t>Сопло MSBN-10H (HUNTER)</t>
  </si>
  <si>
    <t>MSBN20F</t>
  </si>
  <si>
    <t>Сопло MSBN-20F (HUNTER)</t>
  </si>
  <si>
    <t>MSBN50H</t>
  </si>
  <si>
    <t>Сопло MSBN-50H (HUNTER)</t>
  </si>
  <si>
    <t>Сопло для роторных спринклеров</t>
  </si>
  <si>
    <t>Сопло # 73, к G990/995, I-90 (HUNTER)</t>
  </si>
  <si>
    <t>Сопло к PGJ (538700) (HUNTER)</t>
  </si>
  <si>
    <t>Сопло к PGP ADJ серое с низким углом (HUNTER)</t>
  </si>
  <si>
    <t>Сопло к PGP Ultra, I-20 (стандартное) (HUNTER)</t>
  </si>
  <si>
    <t>Сопло к PGP Ultra, I-20 (темно-зеленое, высокорасходное) (HUNTER)</t>
  </si>
  <si>
    <t>Сопло к PGP Ultra, I-20 (черное) (HUNTER)</t>
  </si>
  <si>
    <t>Сопло к PGP красное (130900) (HUNTER)</t>
  </si>
  <si>
    <t>Сопло к PGP синее (665300) (HUNTER)</t>
  </si>
  <si>
    <t>Сопло к SRM (327000) (HUNTER)</t>
  </si>
  <si>
    <t>Фильтр для сопла (серый/черный)</t>
  </si>
  <si>
    <t>916400SP</t>
  </si>
  <si>
    <t>Сопло заглушка для спринклера 916400SP (HUNTER)</t>
  </si>
  <si>
    <t>Сопло короткого радиуса (2.4.6-Q, H )</t>
  </si>
  <si>
    <t>2H</t>
  </si>
  <si>
    <t>Сопло 2H (HUNTER)</t>
  </si>
  <si>
    <t>2Q</t>
  </si>
  <si>
    <t>Сопло 2Q (HUNTER)</t>
  </si>
  <si>
    <t>4H</t>
  </si>
  <si>
    <t>Сопло 4H (HUNTER)</t>
  </si>
  <si>
    <t>4Q</t>
  </si>
  <si>
    <t>Сопло 4Q (HUNTER)</t>
  </si>
  <si>
    <t>6H</t>
  </si>
  <si>
    <t>Сопло 6H (HUNTER)</t>
  </si>
  <si>
    <t>6Q</t>
  </si>
  <si>
    <t>Сопло 6Q (HUNTER)</t>
  </si>
  <si>
    <t>Сопло Микро  - MS-Q,MS-H,MS-F</t>
  </si>
  <si>
    <t>MSF</t>
  </si>
  <si>
    <t>Сопло MS-F (HUNTER)</t>
  </si>
  <si>
    <t>MSH</t>
  </si>
  <si>
    <t>Сопло MS-H (HUNTER)</t>
  </si>
  <si>
    <t>MSQ</t>
  </si>
  <si>
    <t>Сопло MS-Q (HUNTER)</t>
  </si>
  <si>
    <t>Сопло МР ротатор</t>
  </si>
  <si>
    <t>MPTOOL</t>
  </si>
  <si>
    <t>Ключ для регулировки ротатора MPTOOL (HUNTER)</t>
  </si>
  <si>
    <t>MPSTICK</t>
  </si>
  <si>
    <t>Набор для регулировки радиуса/сектора MPSTICK (HUNTER)</t>
  </si>
  <si>
    <t>MPCORNER</t>
  </si>
  <si>
    <t>Сопло ротатор MP-Corner (HUNTER)</t>
  </si>
  <si>
    <t>MP1000210</t>
  </si>
  <si>
    <t>Сопло ротатор MP1000-210 (HUNTER)</t>
  </si>
  <si>
    <t>MP1000360</t>
  </si>
  <si>
    <t>Сопло ротатор MP1000-360 (HUNTER)</t>
  </si>
  <si>
    <t>MP100090</t>
  </si>
  <si>
    <t>Сопло ротатор MP1000-90 (HUNTER)</t>
  </si>
  <si>
    <t>MP2000210</t>
  </si>
  <si>
    <t>Сопло ротатор MP2000-210 (HUNTER)</t>
  </si>
  <si>
    <t>MP2000360</t>
  </si>
  <si>
    <t>Сопло ротатор MP2000-360 (HUNTER)</t>
  </si>
  <si>
    <t>MP200090</t>
  </si>
  <si>
    <t>Сопло ротатор MP2000-90 (HUNTER)</t>
  </si>
  <si>
    <t>MP3000210</t>
  </si>
  <si>
    <t>Сопло ротатор MP3000-210 (HUNTER)</t>
  </si>
  <si>
    <t>MP3000360</t>
  </si>
  <si>
    <t>Сопло ротатор MP3000-360 (HUNTER)</t>
  </si>
  <si>
    <t>MP300090</t>
  </si>
  <si>
    <t>Сопло ротатор MP3000-90 (HUNTER)</t>
  </si>
  <si>
    <t>MP350090</t>
  </si>
  <si>
    <t>Сопло ротатор MP3500-90 (HUNTER)</t>
  </si>
  <si>
    <t>MP800SR360</t>
  </si>
  <si>
    <t>Сопло ротатор MP800SR-360 (HUNTER)</t>
  </si>
  <si>
    <t>MP800SR90</t>
  </si>
  <si>
    <t>Сопло ротатор MP800SR-90 (HUNTER)</t>
  </si>
  <si>
    <t>MP815210</t>
  </si>
  <si>
    <t>Сопло ротатор MP815-210 (HUNTER)</t>
  </si>
  <si>
    <t>MP815360</t>
  </si>
  <si>
    <t>Сопло ротатор MP815-360 (HUNTER)</t>
  </si>
  <si>
    <t>MP81590</t>
  </si>
  <si>
    <t>Сопло ротатор MP815-90 (HUNTER)</t>
  </si>
  <si>
    <t>MPLCS515</t>
  </si>
  <si>
    <t>Сопло ротатор MPLCS-515 (HUNTER)</t>
  </si>
  <si>
    <t>MPRCS515</t>
  </si>
  <si>
    <t>Сопло ротатор MPRCS-515 (HUNTER)</t>
  </si>
  <si>
    <t>MPSS530</t>
  </si>
  <si>
    <t>Сопло ротатор MPSS-530 (HUNTER)</t>
  </si>
  <si>
    <t>Сопло струйные S-8a, S-16a</t>
  </si>
  <si>
    <t>S16A</t>
  </si>
  <si>
    <t>Сопло S-16A (HUNTER)</t>
  </si>
  <si>
    <t>S8A</t>
  </si>
  <si>
    <t>Сопло S-8A (HUNTER)</t>
  </si>
  <si>
    <t>03.Пульты управления  Hunter</t>
  </si>
  <si>
    <t>01. Пульт управления ELC</t>
  </si>
  <si>
    <t>ELC401IE</t>
  </si>
  <si>
    <t>Пульт управления ELC-401i-E внутренний (HUNTER)</t>
  </si>
  <si>
    <t>ELC601IE</t>
  </si>
  <si>
    <t>Пульт управления ELC-601i-E внутренний (HUNTER)</t>
  </si>
  <si>
    <t>02. Пульт управления X-Core (2, 4, 6, 8 зон)</t>
  </si>
  <si>
    <t>XC201iE</t>
  </si>
  <si>
    <t>Пульт управления XC-201i-E внутренний (HUNTER)</t>
  </si>
  <si>
    <t>XC401E</t>
  </si>
  <si>
    <t>Пульт управления XC-401-E наружный (HUNTER)</t>
  </si>
  <si>
    <t>XC401IE</t>
  </si>
  <si>
    <t>Пульт управления XC-401i-E внутренний (HUNTER)</t>
  </si>
  <si>
    <t>XC601E</t>
  </si>
  <si>
    <t>Пульт управления XC-601-E наружный (HUNTER)</t>
  </si>
  <si>
    <t>XC601IE</t>
  </si>
  <si>
    <t>Пульт управления XC-601i-E внутренний (HUNTER)</t>
  </si>
  <si>
    <t>XC801E</t>
  </si>
  <si>
    <t>Пульт управления XC-801-E наружный (HUNTER)</t>
  </si>
  <si>
    <t>XC801IE</t>
  </si>
  <si>
    <t>Пульт управления XC-801i-E внутренний (HUNTER)</t>
  </si>
  <si>
    <t>03. Пульт управления Pro-C</t>
  </si>
  <si>
    <t>Лицевая панель (526200) (HUNTER)</t>
  </si>
  <si>
    <t>Лицевая панель (821501) (HUNTER)</t>
  </si>
  <si>
    <t>HPCFP</t>
  </si>
  <si>
    <t>Лицевая панель HPC-FP (HUNTER)</t>
  </si>
  <si>
    <t>Модуль питания (820200) (HUNTER)</t>
  </si>
  <si>
    <t>PCM300</t>
  </si>
  <si>
    <t>Модуль расширения PCM-300 (HUNTER)</t>
  </si>
  <si>
    <t>PCM900</t>
  </si>
  <si>
    <t>Модуль расширения PCM-900 (HUNTER)</t>
  </si>
  <si>
    <t>PC401E</t>
  </si>
  <si>
    <t>Пульт управления Pro-C-401-E наружный (HUNTER)</t>
  </si>
  <si>
    <t>PC401IE</t>
  </si>
  <si>
    <t>Пульт управления Pro-C-401i-E внутренний (HUNTER)</t>
  </si>
  <si>
    <t>04. Пульт управления PCC</t>
  </si>
  <si>
    <t>PCC1201E</t>
  </si>
  <si>
    <t>Пульт управления PCC-1201-E наружный (HUNTER)</t>
  </si>
  <si>
    <t>PCC1201IE</t>
  </si>
  <si>
    <t>Пульт управления PCC-1201i-E внутренний (HUNTER)</t>
  </si>
  <si>
    <t>PCC601E</t>
  </si>
  <si>
    <t>Пульт управления PCC-601-E наружный (HUNTER)</t>
  </si>
  <si>
    <t>PCC601IE</t>
  </si>
  <si>
    <t>Пульт управления PCC-601i-E внутренний (HUNTER)</t>
  </si>
  <si>
    <t>05. Пульт управления I-Core</t>
  </si>
  <si>
    <t>DUAL48M</t>
  </si>
  <si>
    <t>Выходной модуль декодера DUAL48M (HUNTER)</t>
  </si>
  <si>
    <t>DUAL1</t>
  </si>
  <si>
    <t>Декодер DUAL-1 (HUNTER)</t>
  </si>
  <si>
    <t>DUAL2</t>
  </si>
  <si>
    <t>Декодер DUAL-2 (HUNTER)</t>
  </si>
  <si>
    <t>DUALS</t>
  </si>
  <si>
    <t>Модуль внешний DUAL-S (HUNTER)</t>
  </si>
  <si>
    <t>Модуль питания (121405) (HUNTER)</t>
  </si>
  <si>
    <t>ICM600</t>
  </si>
  <si>
    <t>Модуль расширения ICM-600 (HUNTER)</t>
  </si>
  <si>
    <t>IC600M</t>
  </si>
  <si>
    <t>Пульт управления IC-600-M наружный/внутренний (HUNTER)</t>
  </si>
  <si>
    <t>IC600PL</t>
  </si>
  <si>
    <t>Пульт управления IC-600-PL наружный/внутренний (HUNTER)</t>
  </si>
  <si>
    <t>IC600PP</t>
  </si>
  <si>
    <t>Пульт управления IC-600-PP с пьедесталом, наружный/внутренний (HUNTER)</t>
  </si>
  <si>
    <t>IC600SS</t>
  </si>
  <si>
    <t>Пульт управления IC-600-SS наружный/внутренний (HUNTER)</t>
  </si>
  <si>
    <t>06. Пульт управления ICC-2 (Новинка)</t>
  </si>
  <si>
    <t>EZ1</t>
  </si>
  <si>
    <t>Декодер EZ-1 (HUNTER)</t>
  </si>
  <si>
    <t>EZDM</t>
  </si>
  <si>
    <t>Декодер EZ-DM (HUNTER)</t>
  </si>
  <si>
    <t>Модуль питания (904600) (HUNTER)</t>
  </si>
  <si>
    <t>ICM2200</t>
  </si>
  <si>
    <t>Модуль расширения ICM-2200 (HUNTER)</t>
  </si>
  <si>
    <t>ICM400</t>
  </si>
  <si>
    <t>Модуль расширения ICM-400 (HUNTER)</t>
  </si>
  <si>
    <t>ICM800</t>
  </si>
  <si>
    <t>Модуль расширения ICM-800 (HUNTER)</t>
  </si>
  <si>
    <t>I2C800M</t>
  </si>
  <si>
    <t>Пульт управления I2C-800-M наружный (HUNTER)</t>
  </si>
  <si>
    <t>I2C800PL</t>
  </si>
  <si>
    <t>Пульт управления I2C-800-PL наружный (HUNTER)</t>
  </si>
  <si>
    <t>I2C800SS</t>
  </si>
  <si>
    <t>Пульт управления I2C-800-SS наружный (HUNTER)</t>
  </si>
  <si>
    <t>ICC800PPE</t>
  </si>
  <si>
    <t>Пульт управления ICC-800-PP-E наружный/внутренний (HUNTER)</t>
  </si>
  <si>
    <t>ICCPED</t>
  </si>
  <si>
    <t>Пьедестал ICC-PED под пульт управления (HUNTER)</t>
  </si>
  <si>
    <t>ICCPEDSS</t>
  </si>
  <si>
    <t>Пьедестал ICC-PED-SS под пульт управления из н/стали (HUNTER)</t>
  </si>
  <si>
    <t>07. Пульт управления HС, HC-Pro (Hydrawise)</t>
  </si>
  <si>
    <t>HC1200M</t>
  </si>
  <si>
    <t>Модуль расширения HC-1200M (HUNTER)</t>
  </si>
  <si>
    <t>HC1201IE</t>
  </si>
  <si>
    <t>Пульт управления HC-1201i-E внутренний (HUNTER)</t>
  </si>
  <si>
    <t>HC601IE</t>
  </si>
  <si>
    <t>Пульт управления HC-601i-E внутренний (HUNTER)</t>
  </si>
  <si>
    <t>PHC1201E</t>
  </si>
  <si>
    <t>Пульт управления PHC-1201-E наружный (HUNTER)</t>
  </si>
  <si>
    <t>PHC1201IE</t>
  </si>
  <si>
    <t>Пульт управления PHC-1201i-E внутренний (HUNTER)</t>
  </si>
  <si>
    <t>PHC2401E</t>
  </si>
  <si>
    <t>Пульт управления PHC-2401-E наружный (HUNTER)</t>
  </si>
  <si>
    <t>PHC2401IE</t>
  </si>
  <si>
    <t>Пульт управления PHC-2401i-E внутренний (HUNTER)</t>
  </si>
  <si>
    <t>PHC601E</t>
  </si>
  <si>
    <t>Пульт управления PHC-601-E наружный (HUNTER)</t>
  </si>
  <si>
    <t>PHC601IE</t>
  </si>
  <si>
    <t>Пульт управления PHC-601i-E внутренний (HUNTER)</t>
  </si>
  <si>
    <t>HC075FLOWB</t>
  </si>
  <si>
    <t>Счетчик скорости потока HC-075-FLOW-B (HUNTER)</t>
  </si>
  <si>
    <t>HC100FLOWB</t>
  </si>
  <si>
    <t>Счетчик скорости потока HC-100-FLOW-B (HUNTER)</t>
  </si>
  <si>
    <t>HC150FLOWB</t>
  </si>
  <si>
    <t>Счетчик скорости потока HC-150-FLOW-B (HUNTER)</t>
  </si>
  <si>
    <t>HC200FLOWB</t>
  </si>
  <si>
    <t>Счетчик скорости потока HC-200-FLOW-B (HUNTER)</t>
  </si>
  <si>
    <t>08. Пульт управления HCC</t>
  </si>
  <si>
    <t>Лицевая панель (941500) (HUNTER)</t>
  </si>
  <si>
    <t>HCCFPUP</t>
  </si>
  <si>
    <t>Лицевая панель HCC-FPUP (HUNTER)</t>
  </si>
  <si>
    <t>Модуль питания (941800) (HUNTER)</t>
  </si>
  <si>
    <t>HCC800PL</t>
  </si>
  <si>
    <t>Пульт управления HCC-800-PL наружный (HUNTER)</t>
  </si>
  <si>
    <t>09. Пульт управления ACC</t>
  </si>
  <si>
    <t>ICD100</t>
  </si>
  <si>
    <t>Декодер ICD-100 (HUNTER)</t>
  </si>
  <si>
    <t>ICD200</t>
  </si>
  <si>
    <t>Декодер ICD-200 (HUNTER)</t>
  </si>
  <si>
    <t>ICD400</t>
  </si>
  <si>
    <t>Декодер ICD-400 (HUNTER)</t>
  </si>
  <si>
    <t>ICD600</t>
  </si>
  <si>
    <t>Декодер ICD-600 (HUNTER)</t>
  </si>
  <si>
    <t>ICDSEN</t>
  </si>
  <si>
    <t>Декодер ICD-SEN (HUNTER)</t>
  </si>
  <si>
    <t>APPBRKT</t>
  </si>
  <si>
    <t>Кронштейн APPBRKT для пульта управления ACC (HUNTER)</t>
  </si>
  <si>
    <t>ADM99</t>
  </si>
  <si>
    <t>Модуль ADM-99 (HUNTER)</t>
  </si>
  <si>
    <t>A2CWIFI</t>
  </si>
  <si>
    <t>Модуль внутренний A2C-WI-FI (HUNTER)</t>
  </si>
  <si>
    <t>ACCHWIM</t>
  </si>
  <si>
    <t>Модуль интерфейса ACC-HWIM (HUNTER)</t>
  </si>
  <si>
    <t>A2CD75</t>
  </si>
  <si>
    <t>Модуль расширения A2C-D75 (HUNTER)</t>
  </si>
  <si>
    <t>ACM600</t>
  </si>
  <si>
    <t>Модуль расширения ACM-600 (HUNTER)</t>
  </si>
  <si>
    <t>ACCCOMGPRSE</t>
  </si>
  <si>
    <t>Модуль связи ACC-COM-GPRS-E (HUNTER)</t>
  </si>
  <si>
    <t>ACCCOMGSME</t>
  </si>
  <si>
    <t>Модуль связи ACC-COM-GSM-E (HUNTER)</t>
  </si>
  <si>
    <t>ACCCOMHWR</t>
  </si>
  <si>
    <t>Модуль связи ACC-COM-HWR (HUNTER)</t>
  </si>
  <si>
    <t>ACCCOMLAN</t>
  </si>
  <si>
    <t>Модуль связи ACC-COM-LAN (HUNTER)</t>
  </si>
  <si>
    <t>Пульт для клапана беспроводной WVC</t>
  </si>
  <si>
    <t>WVPE</t>
  </si>
  <si>
    <t>Программатор WVPE, беспроводное дистанционное программирование (HUNTER)</t>
  </si>
  <si>
    <t>A2C75DM</t>
  </si>
  <si>
    <t>Пульт управления A2C-75D-M декодерный, наружный (HUNTER)</t>
  </si>
  <si>
    <t>A2C75DP</t>
  </si>
  <si>
    <t>Пульт управления A2C-75D-P декодерный, наружный (HUNTER)</t>
  </si>
  <si>
    <t>A2C75DPP</t>
  </si>
  <si>
    <t>Пульт управления A2C-75D-PP декодерный, с пьедесталом, наружный/внутренний (HUNTER)</t>
  </si>
  <si>
    <t>A2C75DSS</t>
  </si>
  <si>
    <t>Пульт управления A2C-75D-SS декодерный, наружный (HUNTER)</t>
  </si>
  <si>
    <t>ACC1200</t>
  </si>
  <si>
    <t>Пульт управления ACC-1200 на металлическом основании, наружный (HUNTER)</t>
  </si>
  <si>
    <t>ACC1200SS</t>
  </si>
  <si>
    <t>Пульт управления ACC-1200-SS наружный (HUNTER)</t>
  </si>
  <si>
    <t>ACC99D</t>
  </si>
  <si>
    <t>Пульт управления ACC-99D декодерный, наружный/внутренний (HUNTER)</t>
  </si>
  <si>
    <t>ACC99DPP</t>
  </si>
  <si>
    <t>Пульт управления ACC-99D-PP декодерный, с пьедесталом, наружный/внутренний (HUNTER)</t>
  </si>
  <si>
    <t>ACC99DSS</t>
  </si>
  <si>
    <t>Пульт управления ACC-99D-SS декодерный, наружный/внутренний (HUNTER)</t>
  </si>
  <si>
    <t>ACCPED</t>
  </si>
  <si>
    <t>Пьедестал ACC-PED металлический (HUNTER)</t>
  </si>
  <si>
    <t>PEDSS</t>
  </si>
  <si>
    <t>Пьедестал PED-SS из нержавеющей стали (HUNTER)</t>
  </si>
  <si>
    <t>10. Пульт для клапана беспроводной NODE (SVC)</t>
  </si>
  <si>
    <t>NODE100</t>
  </si>
  <si>
    <t>Пульт управления NODE-100 наружный/внутренний (HUNTER)</t>
  </si>
  <si>
    <t>NODE100VALVEB</t>
  </si>
  <si>
    <t>Пульт управления NODE-100-VALVE-B наружный/внутренний (HUNTER)</t>
  </si>
  <si>
    <t>NODE200</t>
  </si>
  <si>
    <t>Пульт управления NODE-200 наружный/внутренний (HUNTER)</t>
  </si>
  <si>
    <t>NODE400</t>
  </si>
  <si>
    <t>Пульт управления NODE-400 наружный/внутренний (HUNTER)</t>
  </si>
  <si>
    <t>NODE600</t>
  </si>
  <si>
    <t>Пульт управления NODE-600 наружный/внутренний (HUNTER)</t>
  </si>
  <si>
    <t>SPNODE</t>
  </si>
  <si>
    <t>Солнечная панель SPNODE для пульта NODE (HUNTER)</t>
  </si>
  <si>
    <t>12. Трансформаторы</t>
  </si>
  <si>
    <t>Трансформатор (154628) для пульта управления ICC и HCC (HUNTER)</t>
  </si>
  <si>
    <t>Трансформатор (542300) для пульта управления ELC (HUNTER)</t>
  </si>
  <si>
    <t>Трансформатор внешний (545800) для пультов управления Pro-C и XC (HUNTER)</t>
  </si>
  <si>
    <t>Трансформатор внутренний (545700) для пультов управления Pro-C и XC (HUNTER)</t>
  </si>
  <si>
    <t>13. Дистанционное управление</t>
  </si>
  <si>
    <t>ICDHP</t>
  </si>
  <si>
    <t>Декодерный программатор ICD-HP, беспроводное соединение (радиус действия 25 мм) (HUNTER)</t>
  </si>
  <si>
    <t>ROAMKIT</t>
  </si>
  <si>
    <t>Пульт дистанционного управления ROAM-KIT, диапазон до 300 м (HUNTER)</t>
  </si>
  <si>
    <t>ROAMXLKIT</t>
  </si>
  <si>
    <t>Пульт дистанционного управления ROAMXL-KIT, диапазон до 3 км (HUNTER)</t>
  </si>
  <si>
    <t>SRRSCWH</t>
  </si>
  <si>
    <t>Экранированная гарнитура SmartPort SRR-SCWH (HUNTER)</t>
  </si>
  <si>
    <t>14. Реле запуска насоса PSR</t>
  </si>
  <si>
    <t>PSR22</t>
  </si>
  <si>
    <t>Реле запуска насоса PSR-22 (HUNTER)</t>
  </si>
  <si>
    <t>PSR52</t>
  </si>
  <si>
    <t>Реле запуска насоса PSR-52 (HUNTER)</t>
  </si>
  <si>
    <t>PSR53</t>
  </si>
  <si>
    <t>Реле запуска насоса PSR-53 (HUNTER)</t>
  </si>
  <si>
    <t>15. Система централизованного управления IMMS</t>
  </si>
  <si>
    <t>IMMSANT2</t>
  </si>
  <si>
    <t>Антенна IMMS-ANT2 для программного обеспечения IMMS (HUNTER)</t>
  </si>
  <si>
    <t>IMMSCIHWE</t>
  </si>
  <si>
    <t>Интерфейс IMMS-CI-HW-E для пульта управления ACC (HUNTER)</t>
  </si>
  <si>
    <t>IMWESCIH</t>
  </si>
  <si>
    <t>Интерфейс диспетчера IMW-ES-CIH коммуникационный (HUNTER)</t>
  </si>
  <si>
    <t>IMWESCCCE</t>
  </si>
  <si>
    <t>Модуль интерфейса IMW-ES-CCCE (HUNTER)</t>
  </si>
  <si>
    <t>IMMSCELLGSME</t>
  </si>
  <si>
    <t>Модуль сотовой связи IMMS-CELL-GSМ-E (HUNTER)</t>
  </si>
  <si>
    <t>IMMSETCD</t>
  </si>
  <si>
    <t>ПО IMMS-ET-CD для автоматической настройки датчика метеоусловий (HUNTER)</t>
  </si>
  <si>
    <t>IMMSCCC</t>
  </si>
  <si>
    <t>Проводной центральный интерфейс IMMS-CCC (120 V) (HUNTER)</t>
  </si>
  <si>
    <t>IMMSCCCE</t>
  </si>
  <si>
    <t>Проводной центральный интерфейс IMMS-CCC-E (230/240 V) (HUNTER)</t>
  </si>
  <si>
    <t>IMMS4CD</t>
  </si>
  <si>
    <t>Программное обеспечение графическое IMMS4CD ЦУ IMMS (HUNTER)</t>
  </si>
  <si>
    <t>RAD460INT</t>
  </si>
  <si>
    <t>Радиомодуль UHF международный RAD460INT (HUNTER)</t>
  </si>
  <si>
    <t>IMMSSIHWE</t>
  </si>
  <si>
    <t>Устройство контроля территории проводное IMMS-SI-HW-E (HUNTER)</t>
  </si>
  <si>
    <t>16. Таймер BTT</t>
  </si>
  <si>
    <t>BTTLOC</t>
  </si>
  <si>
    <t>Переходник BTT-LOC (капельная трубка 16-18 мм) (HUNTER)</t>
  </si>
  <si>
    <t>BTT101</t>
  </si>
  <si>
    <t>Таймер BTT-101 для крана с управлением по Bluetooth (HUNTER)</t>
  </si>
  <si>
    <t>04.Клапаны электромагнитные Hunter</t>
  </si>
  <si>
    <t>ACCU-SET</t>
  </si>
  <si>
    <t>ACCUSYNC20</t>
  </si>
  <si>
    <t>Регулятор давления ACCU-SYNC-20 (HUNTER)</t>
  </si>
  <si>
    <t>ACCUSYNC30</t>
  </si>
  <si>
    <t>Регулятор давления ACCU-SYNC-30 (HUNTER)</t>
  </si>
  <si>
    <t>ACCUSYNC40</t>
  </si>
  <si>
    <t>Регулятор давления ACCU-SYNC-40 (HUNTER)</t>
  </si>
  <si>
    <t>ACCUSYNC50</t>
  </si>
  <si>
    <t>Регулятор давления ACCU-SYNC-50 (HUNTER)</t>
  </si>
  <si>
    <t>ACCUSYNC70</t>
  </si>
  <si>
    <t>Регулятор давления ACCU-SYNC-70 (HUNTER)</t>
  </si>
  <si>
    <t>ACCUSYNCADJ</t>
  </si>
  <si>
    <t>Регулятор давления ACCU-SYNC-ADJ (HUNTER)</t>
  </si>
  <si>
    <t>Комплект для капельного полива PCZ 101</t>
  </si>
  <si>
    <t>PCZ10125B</t>
  </si>
  <si>
    <t>Комплект для подключения капельного полива PCZ-101-25 (HUNTER)</t>
  </si>
  <si>
    <t>PCZ10140B</t>
  </si>
  <si>
    <t>Комплект для подключения капельного полива PCZ-101-40-B (HUNTER)</t>
  </si>
  <si>
    <t>Магнитный клапан IBV</t>
  </si>
  <si>
    <t>IBV101GB</t>
  </si>
  <si>
    <t>Клапан электромагнитный IBV-101G-B (HUNTER)</t>
  </si>
  <si>
    <t>IBV201GB</t>
  </si>
  <si>
    <t>Клапан электромагнитный IBV-201G-B (HUNTER)</t>
  </si>
  <si>
    <t>IBV201GBFS</t>
  </si>
  <si>
    <t>Клапан электромагнитный IBV-201G-B-FS (HUNTER)</t>
  </si>
  <si>
    <t>IBV301GB</t>
  </si>
  <si>
    <t>Клапан электромагнитный IBV-301G-B (HUNTER)</t>
  </si>
  <si>
    <t>IBV301GBFS</t>
  </si>
  <si>
    <t>Клапан электромагнитный IBV-301G-B-FS (HUNTER)</t>
  </si>
  <si>
    <t>Магнитный клапан ICV</t>
  </si>
  <si>
    <t>ICV101GB</t>
  </si>
  <si>
    <t>Клапан электромагнитный ICV-101G-B (HUNTER)</t>
  </si>
  <si>
    <t>ICV101GBFS</t>
  </si>
  <si>
    <t>Клапан электромагнитный ICV-101G-B-FS (HUNTER)</t>
  </si>
  <si>
    <t>ICV151GB</t>
  </si>
  <si>
    <t>Клапан электромагнитный ICV-151G-B (HUNTER)</t>
  </si>
  <si>
    <t>ICV151GBFS</t>
  </si>
  <si>
    <t>Клапан электромагнитный ICV-151G-B-FS (HUNTER)</t>
  </si>
  <si>
    <t>ICV201GB</t>
  </si>
  <si>
    <t>Клапан электромагнитный ICV-201G-B (HUNTER)</t>
  </si>
  <si>
    <t>ICV201GBFS</t>
  </si>
  <si>
    <t>Клапан электромагнитный ICV-201G-B-FS (HUNTER)</t>
  </si>
  <si>
    <t>ICV301B</t>
  </si>
  <si>
    <t>Клапан электромагнитный ICV-301-B (HUNTER)</t>
  </si>
  <si>
    <t>Магнитный клапан PGV</t>
  </si>
  <si>
    <t>PGV100AB</t>
  </si>
  <si>
    <t>Клапан электромагнитный PGV-100-A-B (HUNTER)</t>
  </si>
  <si>
    <t>PGV100MMB</t>
  </si>
  <si>
    <t>Клапан электромагнитный PGV-100-MMB (HUNTER)</t>
  </si>
  <si>
    <t>PGV100GB</t>
  </si>
  <si>
    <t>Клапан электромагнитный PGV-100G-B (HUNTER)</t>
  </si>
  <si>
    <t>PGV101MMB</t>
  </si>
  <si>
    <t>Клапан электромагнитный PGV-101-MMB (HUNTER)</t>
  </si>
  <si>
    <t>PGV101GB</t>
  </si>
  <si>
    <t>Клапан электромагнитный PGV-101G-B (HUNTER)</t>
  </si>
  <si>
    <t>PGV151B</t>
  </si>
  <si>
    <t>Клапан электромагнитный PGV-151-B (HUNTER)</t>
  </si>
  <si>
    <t>PGV201B</t>
  </si>
  <si>
    <t>Клапан электромагнитный PGV-201-B (HUNTER)</t>
  </si>
  <si>
    <t>Магнитный клапан PGV Jar-Top</t>
  </si>
  <si>
    <t>PGV100JTGB</t>
  </si>
  <si>
    <t>Клапан электромагнитный PGV-100JT-GB (HUNTER)</t>
  </si>
  <si>
    <t>PGV100JTMMB</t>
  </si>
  <si>
    <t>Клапан электромагнитный PGV-100JT-MMB (HUNTER)</t>
  </si>
  <si>
    <t>PGV101JTMMB</t>
  </si>
  <si>
    <t>Клапан электромагнитный PGV-101-JT-MMB (HUNTER)</t>
  </si>
  <si>
    <t>PGV101JTGB</t>
  </si>
  <si>
    <t>Клапан электромагнитный PGV-101JT-GB (HUNTER)</t>
  </si>
  <si>
    <t>Прочие магнитные клапаны</t>
  </si>
  <si>
    <t>PGV075ASVLS</t>
  </si>
  <si>
    <t>Клапан электромагнитный PGV-075-ASV-LS (HUNTER)</t>
  </si>
  <si>
    <t>Соленоиды  Hunter</t>
  </si>
  <si>
    <t>Соленоид 24 В для электромагнитного клапана (HUNTER)</t>
  </si>
  <si>
    <t>Соленоид 9 В для электромагнитного клапана (HUNTER)</t>
  </si>
  <si>
    <t>05.Датчики Hunter</t>
  </si>
  <si>
    <t>Датчики ветра и заморозков</t>
  </si>
  <si>
    <t>WINDCLIK</t>
  </si>
  <si>
    <t>Датчик ветра WIND-CLIK (HUNTER)</t>
  </si>
  <si>
    <t>FREEZECLIK</t>
  </si>
  <si>
    <t>Датчик мороза FREEZE-CLIK (HUNTER)</t>
  </si>
  <si>
    <t>Датчики влажности почвы SOIL CLIK</t>
  </si>
  <si>
    <t>SOILCLIK</t>
  </si>
  <si>
    <t>Датчик влажности почвы SOIL-CLIK (HUNTER)</t>
  </si>
  <si>
    <t>Датчики Дождя</t>
  </si>
  <si>
    <t>MINICLIK</t>
  </si>
  <si>
    <t>Датчик дождя MINI-CLIK (HUNTER)</t>
  </si>
  <si>
    <t>RAINCLIK</t>
  </si>
  <si>
    <t>Датчик дождя RAIN-CLIK (HUNTER)</t>
  </si>
  <si>
    <t>WRCLIK</t>
  </si>
  <si>
    <t>Датчик дождя WR-CLIK (беспроводной) (HUNTER)</t>
  </si>
  <si>
    <t>Датчики потока Flow CLICK</t>
  </si>
  <si>
    <t>Адаптер BSP 1½" (40 мм) для FСТ-150 (HUNTER)</t>
  </si>
  <si>
    <t>Адаптер BSP 2" (50 мм) для FCT-200 (HUNTER)</t>
  </si>
  <si>
    <t>FLOWCLIK</t>
  </si>
  <si>
    <t>Датчик потока FLOW-CLIK (HUNTER)</t>
  </si>
  <si>
    <t>HFS</t>
  </si>
  <si>
    <t>Датчик потока Hunter Flow Sync (HFS) (HUNTER)</t>
  </si>
  <si>
    <t>WFSINT</t>
  </si>
  <si>
    <t>Датчик потока WFS-INT (беспроводной) (HUNTER)</t>
  </si>
  <si>
    <t>FCT100</t>
  </si>
  <si>
    <t>Тройник FCT-100 для датчиков потока Flow-Clik и Flow-Sync (HUNTER)</t>
  </si>
  <si>
    <t>FCT150</t>
  </si>
  <si>
    <t>Тройник FCT-150 для датчиков потока Flow-Clik и Flow-Sync (HUNTER)</t>
  </si>
  <si>
    <t>FCT200</t>
  </si>
  <si>
    <t>Тройник FCT-200 для датчиков потока Flow-Clik и Flow-Sync (HUNTER)</t>
  </si>
  <si>
    <t>FCT400</t>
  </si>
  <si>
    <t>Тройник FCT-400 для датчиков потока Flow-Clik и Flow-Sync (HUNTER)</t>
  </si>
  <si>
    <t>Датчики солнечной активности SOLAR SYNC</t>
  </si>
  <si>
    <t>SOLARSYNCSEN</t>
  </si>
  <si>
    <t>Датчик погоды SOLAR SYNC-SEN, без модуля, для ACC, I-Core и X-Core (HUNTER)</t>
  </si>
  <si>
    <t>SOLARSYNC</t>
  </si>
  <si>
    <t>Датчик погоды SOLAR SYNC, в комплекте датчик и модуль, для PCC и Pro-C (HUNTER)</t>
  </si>
  <si>
    <t>WSSSEN</t>
  </si>
  <si>
    <t>Датчик погоды WSS-SEN беспроводной, без модуля, для ACC, I-Core и X-Core (HUNTER)</t>
  </si>
  <si>
    <t>SOLARSYNCMOD</t>
  </si>
  <si>
    <t>Модуль Solar Sync module (к датчику Solar Sync) (HUNTER)</t>
  </si>
  <si>
    <t>Метео-Станции MWS</t>
  </si>
  <si>
    <t>MWSFR</t>
  </si>
  <si>
    <t>Мини-метеостанция MWS-FR, включает датчики дождя, ветра и заморозков (HUNTER)</t>
  </si>
  <si>
    <t>MWS</t>
  </si>
  <si>
    <t>Мини-метеостанция MWS, включает датчики дождя и ветра (HUNTER)</t>
  </si>
  <si>
    <t>Метео-Станция ET-SYSTEM</t>
  </si>
  <si>
    <t>ETWIND</t>
  </si>
  <si>
    <t>Датчик ветра ET-WIND (HUNTER)</t>
  </si>
  <si>
    <t>ETSENSOR</t>
  </si>
  <si>
    <t>Датчик погоды ET-SENSOR, используется только с IMMS-ET (HUNTER)</t>
  </si>
  <si>
    <t>ETSYSTEM</t>
  </si>
  <si>
    <t>Мини-метеостанция ET-SYSTEM, включает датчик и модуль, для PCC и Pro-C (HUNTER)</t>
  </si>
  <si>
    <t>06.Гибкое соединительное колено Hunter</t>
  </si>
  <si>
    <t>SJ506</t>
  </si>
  <si>
    <t>Гибкое соединительное колено SJ-506 (HUNTER)</t>
  </si>
  <si>
    <t>SJ512</t>
  </si>
  <si>
    <t>Гибкое соединительное колено SJ-512 (HUNTER)</t>
  </si>
  <si>
    <t>SJ706</t>
  </si>
  <si>
    <t>Гибкое соединительное колено SJ-706 (HUNTER)</t>
  </si>
  <si>
    <t>SJ712</t>
  </si>
  <si>
    <t>Гибкое соединительное колено SJ-712 (HUNTER)</t>
  </si>
  <si>
    <t>SJ7506</t>
  </si>
  <si>
    <t>Гибкое соединительное колено SJ-7506 (HUNTER)</t>
  </si>
  <si>
    <t>SJ7512</t>
  </si>
  <si>
    <t>Гибкое соединительное колено SJ-7512 (HUNTER)</t>
  </si>
  <si>
    <t>HSBETOOL</t>
  </si>
  <si>
    <t>Ключ HSBE-TOOL (HUNTER)</t>
  </si>
  <si>
    <t>FLEXSG</t>
  </si>
  <si>
    <t>Труба FLEXSG для гибкой подводки (30 м) (HUNTER)</t>
  </si>
  <si>
    <t>HSBE050</t>
  </si>
  <si>
    <t>Штуцер HSBE-050 (HUNTER)</t>
  </si>
  <si>
    <t>HSBE075</t>
  </si>
  <si>
    <t>Штуцер HSBE-075 (HUNTER)</t>
  </si>
  <si>
    <t>07.Водяная розетка с ключом Hunter</t>
  </si>
  <si>
    <t>HQ33DRC</t>
  </si>
  <si>
    <t>Водяная розетка HQ-33DRC, внутренняя резьба ¾" (HUNTER)</t>
  </si>
  <si>
    <t>HQ3RC</t>
  </si>
  <si>
    <t>Водяная розетка HQ-3RC, внутренняя резьба ¾" (HUNTER)</t>
  </si>
  <si>
    <t>HQ44LRC</t>
  </si>
  <si>
    <t>Водяная розетка HQ-44LRC, внутренняя резьба 1" (HUNTER)</t>
  </si>
  <si>
    <t>HK33</t>
  </si>
  <si>
    <t>Ключ HK33, размер ¾" (HUNTER)</t>
  </si>
  <si>
    <t>HK55</t>
  </si>
  <si>
    <t>Ключ HK55, размер 1¼" (HUNTER)</t>
  </si>
  <si>
    <t>HLK</t>
  </si>
  <si>
    <t>Ключ HLK, для запорного замка на крышке водяной розетки (HUNTER)</t>
  </si>
  <si>
    <t>HS0</t>
  </si>
  <si>
    <t>Поворотное соединение HSO, отверстие для шланга ¾" (HUNTER)</t>
  </si>
  <si>
    <t>08.Запорный клапан Hunter</t>
  </si>
  <si>
    <t>Запорный клапан к PGP и I-20</t>
  </si>
  <si>
    <t>204900SP</t>
  </si>
  <si>
    <t>Держатель прокладки к спринклерам PGP, I-20 (204900) (HUNTER)</t>
  </si>
  <si>
    <t>Прокладка уплотнительная к спринклерам PGP, I-20 (101400) (HUNTER)</t>
  </si>
  <si>
    <t>Клапан запорный (437400) для спринклеров PROS, PRS30 (HUNTER)</t>
  </si>
  <si>
    <t>Клапан запорный (462078) для спринклеров SRM и PGJ (HUNTER)</t>
  </si>
  <si>
    <t>Клапан запорный (462237) для спринклера PS Ultra (HUNTER)</t>
  </si>
  <si>
    <t>Клапан запорный (462810) для спринклера SRS (HUNTER)</t>
  </si>
  <si>
    <t>HC50F50F</t>
  </si>
  <si>
    <t>Клапан запорный HC-50F-50F (В½" x *В½") (HUNTER)</t>
  </si>
  <si>
    <t>HC50F50M</t>
  </si>
  <si>
    <t>Клапан запорный HC-50F-50М (В½" х Н½") (HUNTER)</t>
  </si>
  <si>
    <t>HC75F75M</t>
  </si>
  <si>
    <t>Клапан запорный HC-75F-75M (В¾" х Н¾") (HUNTER)</t>
  </si>
  <si>
    <t>09.Ключи  монтажные Hunter</t>
  </si>
  <si>
    <t>172000SP</t>
  </si>
  <si>
    <t>Ключ монтажный (172000) (HUNTER)</t>
  </si>
  <si>
    <t>Ключ поворота магнитного клапана (HUNTER)</t>
  </si>
  <si>
    <t>Ключ Т-образный для I-20, I-90 (053191) (HUNTER)</t>
  </si>
  <si>
    <t>11.Прочее-аксессуары</t>
  </si>
  <si>
    <t>MPADAPTER</t>
  </si>
  <si>
    <t>Адаптер для манометра (HUNTER)</t>
  </si>
  <si>
    <t>Адаптер Н1½" ACME x В1½" BSP (475100) для спринклера G-95 (HUNTER)</t>
  </si>
  <si>
    <t>Адаптер Н1¼" ACME х В1½" BSP (107262) (HUNTER)</t>
  </si>
  <si>
    <t>Адаптер Н1¼" ACME х В1¼" BSP (474900) (HUNTER)</t>
  </si>
  <si>
    <t>Инструменты</t>
  </si>
  <si>
    <t>123200SP</t>
  </si>
  <si>
    <t>Держатель для смены сопла для роторных спринклеров (HUNTER)</t>
  </si>
  <si>
    <t>POCKETPUNCH</t>
  </si>
  <si>
    <t>Дырокол карманный POCKETPUNCH (HUNTER)</t>
  </si>
  <si>
    <t>HEMT</t>
  </si>
  <si>
    <t>Инструмент универсальный для капельного шланга (HUNTER)</t>
  </si>
  <si>
    <t>Плоскогубцы для вставки/снятия клапана и пружинного упорного кольца (HUNTER)</t>
  </si>
  <si>
    <t>Ручной насос для откачки воды (HUNTER)</t>
  </si>
  <si>
    <t>PRO220</t>
  </si>
  <si>
    <t>Флажки для разметки (HUNTER)</t>
  </si>
  <si>
    <t>RC001RU</t>
  </si>
  <si>
    <t>Каталог Hunter на русском языке</t>
  </si>
  <si>
    <t>PROSPRS30VPC</t>
  </si>
  <si>
    <t>Колпачок антивандальный к спринклерам PROS, PRS30 (HUNTER)</t>
  </si>
  <si>
    <t>RZWSCAP</t>
  </si>
  <si>
    <t>Крышка запасная RZWS CAP, для подземного спринклера 10" (HUNTER)</t>
  </si>
  <si>
    <t>Крышка защитная для спринклера PROS (HUNTER)</t>
  </si>
  <si>
    <t>Крышка защитная к PROS, PRS30 розовая (HUNTER)</t>
  </si>
  <si>
    <t>RZWSSLEEVE</t>
  </si>
  <si>
    <t>Манжета тканевая (фильтр) RZWS-SLEEVE для RZWS (HUNTER)</t>
  </si>
  <si>
    <t>MPGAUGE</t>
  </si>
  <si>
    <t>Манометр для MP Rotator (HUNTER)</t>
  </si>
  <si>
    <t>Мембрана для клапана PGV151 (HUNTER)</t>
  </si>
  <si>
    <t>Мембрана для клапанов PGV100G/101G/PGV JT/100/100A (HUNTER)</t>
  </si>
  <si>
    <t>TURFCUPKITI40</t>
  </si>
  <si>
    <t>Набор под газон Turf Cup Kit I-40 и I-40-ON (HUNTER)</t>
  </si>
  <si>
    <t>Набор под газон Turf Cup Kit I-90  (HUNTER)</t>
  </si>
  <si>
    <t>Стойка 4" для спринклеров PROS, PRS (HUNTER)</t>
  </si>
  <si>
    <t>Уплотнитель PSL для спринклера PROS (HUNTER)</t>
  </si>
  <si>
    <t>Фиксатор для спринклеров PGS, PGP00 (Roter Stakin KIT) (HUNTER)</t>
  </si>
  <si>
    <t>Фильтр с обратным клапаном для спринклеров PGP, I-20 (HUNTER)</t>
  </si>
  <si>
    <t>HFR07525</t>
  </si>
  <si>
    <t>Фильтр с регулятором давления HFR-075-25 (¾") (HUNTER)</t>
  </si>
  <si>
    <t>12.Эко-Мат/Шланг PLD-ESD</t>
  </si>
  <si>
    <t>ECOID</t>
  </si>
  <si>
    <t>ECO-Индикатор (HUNTER)</t>
  </si>
  <si>
    <t>PLDBV</t>
  </si>
  <si>
    <t>Запорный кран с трубными вставками PLD-BV (17 мм) (HUNTER)</t>
  </si>
  <si>
    <t>PLDAVR</t>
  </si>
  <si>
    <t>Клапан для выпуска воздуха/вакуума ½" (HUNTER)</t>
  </si>
  <si>
    <t>PLD075TBTEE</t>
  </si>
  <si>
    <t>Тройник. Трубная вставка 17 мм x внутренняя резьба 3/4"</t>
  </si>
  <si>
    <t>ECOWRAP16</t>
  </si>
  <si>
    <t>Шланг ECOWRAP 16 mm (2,2л/ч) Бухта 100 м</t>
  </si>
  <si>
    <t>ECOMAT16</t>
  </si>
  <si>
    <t>Эко-Мат покрытие для поверхностного полива 80 м2</t>
  </si>
  <si>
    <t>Курс, USD</t>
  </si>
  <si>
    <t>Цена в рублях</t>
  </si>
  <si>
    <t>Прайс-лист на оборудование HUNTER - 2020 Сады Семирамиды</t>
  </si>
</sst>
</file>

<file path=xl/styles.xml><?xml version="1.0" encoding="utf-8"?>
<styleSheet xmlns="http://schemas.openxmlformats.org/spreadsheetml/2006/main">
  <fonts count="6">
    <font>
      <sz val="8"/>
      <name val="Arial"/>
      <family val="2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i/>
      <sz val="16"/>
      <name val="Comic Sans MS"/>
      <family val="4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2" fontId="0" fillId="0" borderId="0" xfId="0" applyNumberFormat="1"/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vertical="top" wrapText="1"/>
    </xf>
    <xf numFmtId="2" fontId="2" fillId="3" borderId="1" xfId="0" applyNumberFormat="1" applyFont="1" applyFill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Border="1" applyAlignment="1">
      <alignment vertical="top" wrapText="1"/>
    </xf>
    <xf numFmtId="2" fontId="0" fillId="0" borderId="1" xfId="0" applyNumberFormat="1" applyFont="1" applyBorder="1" applyAlignment="1">
      <alignment horizontal="right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top" wrapText="1"/>
    </xf>
    <xf numFmtId="2" fontId="0" fillId="0" borderId="2" xfId="0" applyNumberFormat="1" applyBorder="1"/>
    <xf numFmtId="2" fontId="0" fillId="4" borderId="2" xfId="0" applyNumberFormat="1" applyFill="1" applyBorder="1"/>
    <xf numFmtId="0" fontId="0" fillId="0" borderId="5" xfId="0" applyNumberFormat="1" applyFont="1" applyBorder="1" applyAlignment="1">
      <alignment vertical="top" wrapText="1"/>
    </xf>
    <xf numFmtId="2" fontId="0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center" vertical="top" wrapText="1"/>
    </xf>
    <xf numFmtId="2" fontId="0" fillId="0" borderId="6" xfId="0" applyNumberFormat="1" applyBorder="1"/>
    <xf numFmtId="0" fontId="1" fillId="2" borderId="22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0" fontId="2" fillId="4" borderId="17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13" xfId="0" applyNumberFormat="1" applyFont="1" applyFill="1" applyBorder="1" applyAlignment="1">
      <alignment horizontal="left" vertical="top" wrapText="1"/>
    </xf>
    <xf numFmtId="0" fontId="2" fillId="4" borderId="15" xfId="0" applyNumberFormat="1" applyFont="1" applyFill="1" applyBorder="1" applyAlignment="1">
      <alignment horizontal="left" vertical="top" wrapText="1"/>
    </xf>
    <xf numFmtId="0" fontId="2" fillId="4" borderId="16" xfId="0" applyNumberFormat="1" applyFont="1" applyFill="1" applyBorder="1" applyAlignment="1">
      <alignment horizontal="left"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 indent="8"/>
    </xf>
    <xf numFmtId="0" fontId="1" fillId="2" borderId="22" xfId="0" applyNumberFormat="1" applyFont="1" applyFill="1" applyBorder="1" applyAlignment="1">
      <alignment vertical="top" wrapText="1"/>
    </xf>
    <xf numFmtId="0" fontId="5" fillId="0" borderId="24" xfId="0" applyNumberFormat="1" applyFont="1" applyBorder="1" applyAlignment="1">
      <alignment horizontal="center" vertical="center"/>
    </xf>
    <xf numFmtId="0" fontId="5" fillId="0" borderId="25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 indent="6"/>
    </xf>
    <xf numFmtId="0" fontId="1" fillId="2" borderId="1" xfId="0" applyNumberFormat="1" applyFon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 indent="6"/>
    </xf>
    <xf numFmtId="0" fontId="2" fillId="4" borderId="17" xfId="0" applyNumberFormat="1" applyFont="1" applyFill="1" applyBorder="1" applyAlignment="1">
      <alignment horizontal="center" vertical="top" wrapText="1"/>
    </xf>
    <xf numFmtId="0" fontId="2" fillId="4" borderId="18" xfId="0" applyNumberFormat="1" applyFont="1" applyFill="1" applyBorder="1" applyAlignment="1">
      <alignment horizontal="center" vertical="top" wrapText="1"/>
    </xf>
    <xf numFmtId="0" fontId="2" fillId="4" borderId="19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vertical="top" wrapText="1" indent="4"/>
    </xf>
    <xf numFmtId="0" fontId="2" fillId="4" borderId="1" xfId="0" applyNumberFormat="1" applyFont="1" applyFill="1" applyBorder="1" applyAlignment="1">
      <alignment vertical="top" wrapText="1" indent="8"/>
    </xf>
    <xf numFmtId="0" fontId="0" fillId="0" borderId="3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 indent="6"/>
    </xf>
    <xf numFmtId="0" fontId="2" fillId="4" borderId="17" xfId="0" applyNumberFormat="1" applyFont="1" applyFill="1" applyBorder="1" applyAlignment="1">
      <alignment horizontal="left" vertical="top" wrapText="1"/>
    </xf>
    <xf numFmtId="0" fontId="2" fillId="4" borderId="18" xfId="0" applyNumberFormat="1" applyFont="1" applyFill="1" applyBorder="1" applyAlignment="1">
      <alignment horizontal="left" vertical="top" wrapText="1"/>
    </xf>
    <xf numFmtId="0" fontId="2" fillId="4" borderId="19" xfId="0" applyNumberFormat="1" applyFont="1" applyFill="1" applyBorder="1" applyAlignment="1">
      <alignment horizontal="left" vertical="top" wrapText="1"/>
    </xf>
    <xf numFmtId="0" fontId="2" fillId="4" borderId="7" xfId="0" applyNumberFormat="1" applyFont="1" applyFill="1" applyBorder="1" applyAlignment="1">
      <alignment horizontal="left" vertical="top" wrapText="1"/>
    </xf>
    <xf numFmtId="0" fontId="2" fillId="4" borderId="8" xfId="0" applyNumberFormat="1" applyFont="1" applyFill="1" applyBorder="1" applyAlignment="1">
      <alignment horizontal="left" vertical="top" wrapText="1"/>
    </xf>
    <xf numFmtId="0" fontId="2" fillId="4" borderId="9" xfId="0" applyNumberFormat="1" applyFont="1" applyFill="1" applyBorder="1" applyAlignment="1">
      <alignment horizontal="left" vertical="top" wrapText="1"/>
    </xf>
    <xf numFmtId="0" fontId="0" fillId="0" borderId="20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 indent="10"/>
    </xf>
    <xf numFmtId="0" fontId="0" fillId="0" borderId="20" xfId="0" applyNumberFormat="1" applyFont="1" applyBorder="1" applyAlignment="1">
      <alignment vertical="top" wrapText="1" indent="8"/>
    </xf>
    <xf numFmtId="0" fontId="2" fillId="4" borderId="22" xfId="0" applyNumberFormat="1" applyFont="1" applyFill="1" applyBorder="1" applyAlignment="1">
      <alignment vertical="top" wrapText="1" indent="6"/>
    </xf>
    <xf numFmtId="0" fontId="0" fillId="0" borderId="21" xfId="0" applyNumberFormat="1" applyFont="1" applyBorder="1" applyAlignment="1">
      <alignment horizontal="left" vertical="top" wrapText="1"/>
    </xf>
    <xf numFmtId="0" fontId="0" fillId="0" borderId="22" xfId="0" applyNumberFormat="1" applyFont="1" applyBorder="1" applyAlignment="1">
      <alignment horizontal="left" vertical="top" wrapText="1"/>
    </xf>
    <xf numFmtId="0" fontId="0" fillId="0" borderId="16" xfId="0" applyNumberFormat="1" applyFont="1" applyBorder="1" applyAlignment="1">
      <alignment horizontal="left" vertical="top" wrapText="1"/>
    </xf>
    <xf numFmtId="0" fontId="0" fillId="0" borderId="19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horizontal="left" vertical="top" wrapText="1"/>
    </xf>
    <xf numFmtId="0" fontId="0" fillId="0" borderId="5" xfId="0" applyNumberFormat="1" applyFont="1" applyBorder="1" applyAlignment="1">
      <alignment horizontal="left" vertical="top" wrapText="1"/>
    </xf>
    <xf numFmtId="0" fontId="0" fillId="0" borderId="5" xfId="0" applyNumberFormat="1" applyFont="1" applyBorder="1" applyAlignment="1">
      <alignment vertical="top" wrapText="1"/>
    </xf>
    <xf numFmtId="0" fontId="0" fillId="0" borderId="5" xfId="0" applyNumberFormat="1" applyFont="1" applyBorder="1" applyAlignment="1">
      <alignment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10" xfId="0" applyNumberFormat="1" applyFont="1" applyFill="1" applyBorder="1" applyAlignment="1">
      <alignment horizontal="center" vertical="top" wrapText="1"/>
    </xf>
    <xf numFmtId="0" fontId="1" fillId="2" borderId="9" xfId="0" applyNumberFormat="1" applyFont="1" applyFill="1" applyBorder="1" applyAlignment="1">
      <alignment horizontal="center" vertical="top" wrapText="1"/>
    </xf>
    <xf numFmtId="0" fontId="1" fillId="2" borderId="2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vertical="top" wrapText="1" indent="4"/>
    </xf>
    <xf numFmtId="0" fontId="0" fillId="0" borderId="30" xfId="0" applyNumberFormat="1" applyFont="1" applyBorder="1" applyAlignment="1">
      <alignment horizontal="left" vertical="top" wrapText="1"/>
    </xf>
    <xf numFmtId="0" fontId="1" fillId="2" borderId="12" xfId="0" applyNumberFormat="1" applyFont="1" applyFill="1" applyBorder="1" applyAlignment="1">
      <alignment horizontal="center" vertical="top" wrapText="1"/>
    </xf>
    <xf numFmtId="0" fontId="1" fillId="2" borderId="13" xfId="0" applyNumberFormat="1" applyFont="1" applyFill="1" applyBorder="1" applyAlignment="1">
      <alignment horizontal="center" vertical="top" wrapText="1"/>
    </xf>
    <xf numFmtId="0" fontId="1" fillId="2" borderId="11" xfId="0" applyNumberFormat="1" applyFont="1" applyFill="1" applyBorder="1" applyAlignment="1">
      <alignment horizontal="center" vertical="top" wrapText="1"/>
    </xf>
    <xf numFmtId="0" fontId="1" fillId="2" borderId="14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center" vertical="top" wrapText="1"/>
    </xf>
    <xf numFmtId="0" fontId="1" fillId="2" borderId="15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horizontal="center" vertical="top" wrapText="1"/>
    </xf>
    <xf numFmtId="0" fontId="1" fillId="2" borderId="8" xfId="0" applyNumberFormat="1" applyFont="1" applyFill="1" applyBorder="1" applyAlignment="1">
      <alignment horizontal="center" vertical="top" wrapText="1"/>
    </xf>
    <xf numFmtId="0" fontId="1" fillId="2" borderId="19" xfId="0" applyNumberFormat="1" applyFont="1" applyFill="1" applyBorder="1" applyAlignment="1">
      <alignment vertical="top" wrapText="1"/>
    </xf>
    <xf numFmtId="0" fontId="1" fillId="2" borderId="19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vertical="top" wrapText="1" indent="2"/>
    </xf>
    <xf numFmtId="0" fontId="4" fillId="5" borderId="20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2" borderId="31" xfId="0" applyNumberFormat="1" applyFont="1" applyFill="1" applyBorder="1" applyAlignment="1">
      <alignment horizontal="center" vertical="top" wrapText="1"/>
    </xf>
    <xf numFmtId="2" fontId="4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F8F2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N476"/>
  <sheetViews>
    <sheetView tabSelected="1" workbookViewId="0">
      <selection activeCell="P19" sqref="P19"/>
    </sheetView>
  </sheetViews>
  <sheetFormatPr defaultColWidth="10.6640625" defaultRowHeight="12" outlineLevelRow="5"/>
  <cols>
    <col min="1" max="2" width="3" customWidth="1"/>
    <col min="3" max="3" width="6.1640625" customWidth="1"/>
    <col min="4" max="4" width="3.1640625" hidden="1" customWidth="1"/>
    <col min="5" max="5" width="3.6640625" hidden="1" customWidth="1"/>
    <col min="6" max="6" width="3" hidden="1" customWidth="1"/>
    <col min="7" max="7" width="0.6640625" hidden="1" customWidth="1"/>
    <col min="8" max="8" width="7.33203125" customWidth="1"/>
    <col min="9" max="9" width="61.6640625" customWidth="1"/>
    <col min="10" max="11" width="19.83203125" hidden="1" customWidth="1"/>
    <col min="12" max="12" width="9.1640625" customWidth="1"/>
    <col min="13" max="13" width="11.33203125" style="1" customWidth="1"/>
    <col min="14" max="14" width="19.6640625" style="2" customWidth="1"/>
  </cols>
  <sheetData>
    <row r="1" spans="1:14" ht="32.25" customHeight="1">
      <c r="A1" s="37" t="s">
        <v>832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18.75" customHeight="1" thickBot="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12.75" customHeight="1">
      <c r="A3" s="86"/>
      <c r="B3" s="87"/>
      <c r="C3" s="87"/>
      <c r="D3" s="76"/>
      <c r="E3" s="25"/>
      <c r="F3" s="36"/>
      <c r="G3" s="36"/>
      <c r="H3" s="93" t="s">
        <v>0</v>
      </c>
      <c r="I3" s="85"/>
      <c r="J3" s="36" t="s">
        <v>2</v>
      </c>
      <c r="K3" s="36"/>
      <c r="L3" s="25" t="s">
        <v>1</v>
      </c>
      <c r="M3" s="75"/>
      <c r="N3" s="77"/>
    </row>
    <row r="4" spans="1:14" ht="12.75" customHeight="1">
      <c r="A4" s="80"/>
      <c r="B4" s="81"/>
      <c r="C4" s="81"/>
      <c r="D4" s="82"/>
      <c r="E4" s="3"/>
      <c r="F4" s="45"/>
      <c r="G4" s="45"/>
      <c r="H4" s="94" t="s">
        <v>830</v>
      </c>
      <c r="I4" s="91">
        <v>62.55</v>
      </c>
      <c r="J4" s="88" t="s">
        <v>3</v>
      </c>
      <c r="K4" s="45"/>
      <c r="L4" s="73"/>
      <c r="M4" s="73"/>
      <c r="N4" s="74"/>
    </row>
    <row r="5" spans="1:14" ht="27.75" customHeight="1">
      <c r="A5" s="83"/>
      <c r="B5" s="84"/>
      <c r="C5" s="84"/>
      <c r="D5" s="85"/>
      <c r="E5" s="3"/>
      <c r="F5" s="45"/>
      <c r="G5" s="45"/>
      <c r="H5" s="94"/>
      <c r="I5" s="92"/>
      <c r="J5" s="89" t="s">
        <v>4</v>
      </c>
      <c r="K5" s="3" t="s">
        <v>5</v>
      </c>
      <c r="L5" s="4" t="s">
        <v>4</v>
      </c>
      <c r="M5" s="5" t="s">
        <v>5</v>
      </c>
      <c r="N5" s="17" t="s">
        <v>831</v>
      </c>
    </row>
    <row r="6" spans="1:14" ht="12" customHeight="1" outlineLevel="1">
      <c r="A6" s="83"/>
      <c r="B6" s="84"/>
      <c r="C6" s="84"/>
      <c r="D6" s="85"/>
      <c r="E6" s="6"/>
      <c r="F6" s="43"/>
      <c r="G6" s="43"/>
      <c r="H6" s="90" t="s">
        <v>6</v>
      </c>
      <c r="I6" s="90"/>
      <c r="J6" s="6" t="s">
        <v>2</v>
      </c>
      <c r="K6" s="7">
        <v>1</v>
      </c>
      <c r="L6" s="6" t="s">
        <v>1</v>
      </c>
      <c r="M6" s="8"/>
      <c r="N6" s="18"/>
    </row>
    <row r="7" spans="1:14" ht="11.25" customHeight="1" outlineLevel="2">
      <c r="A7" s="83"/>
      <c r="B7" s="84"/>
      <c r="C7" s="84"/>
      <c r="D7" s="85"/>
      <c r="E7" s="6"/>
      <c r="F7" s="43"/>
      <c r="G7" s="43"/>
      <c r="H7" s="78" t="s">
        <v>7</v>
      </c>
      <c r="I7" s="78"/>
      <c r="J7" s="6" t="s">
        <v>2</v>
      </c>
      <c r="K7" s="7">
        <v>1</v>
      </c>
      <c r="L7" s="6" t="s">
        <v>1</v>
      </c>
      <c r="M7" s="8"/>
      <c r="N7" s="18"/>
    </row>
    <row r="8" spans="1:14" ht="11.25" customHeight="1" outlineLevel="3">
      <c r="A8" s="86"/>
      <c r="B8" s="87"/>
      <c r="C8" s="87"/>
      <c r="D8" s="76"/>
      <c r="E8" s="6"/>
      <c r="F8" s="43"/>
      <c r="G8" s="43"/>
      <c r="H8" s="44" t="s">
        <v>8</v>
      </c>
      <c r="I8" s="44"/>
      <c r="J8" s="6" t="s">
        <v>2</v>
      </c>
      <c r="K8" s="7">
        <v>1</v>
      </c>
      <c r="L8" s="6" t="s">
        <v>1</v>
      </c>
      <c r="M8" s="8"/>
      <c r="N8" s="18"/>
    </row>
    <row r="9" spans="1:14" ht="11.25" customHeight="1" outlineLevel="4">
      <c r="A9" s="33" t="s">
        <v>9</v>
      </c>
      <c r="B9" s="34"/>
      <c r="C9" s="34"/>
      <c r="D9" s="34"/>
      <c r="E9" s="34"/>
      <c r="F9" s="34"/>
      <c r="G9" s="34"/>
      <c r="H9" s="35" t="s">
        <v>10</v>
      </c>
      <c r="I9" s="35"/>
      <c r="J9" s="9" t="s">
        <v>2</v>
      </c>
      <c r="K9" s="10">
        <v>1</v>
      </c>
      <c r="L9" s="9" t="s">
        <v>1</v>
      </c>
      <c r="M9" s="11">
        <v>4.62</v>
      </c>
      <c r="N9" s="19">
        <f t="shared" ref="N9:N21" si="0">M9*$I$4</f>
        <v>288.98099999999999</v>
      </c>
    </row>
    <row r="10" spans="1:14" ht="11.25" customHeight="1" outlineLevel="4">
      <c r="A10" s="33" t="s">
        <v>11</v>
      </c>
      <c r="B10" s="34"/>
      <c r="C10" s="34"/>
      <c r="D10" s="34"/>
      <c r="E10" s="34"/>
      <c r="F10" s="34"/>
      <c r="G10" s="34"/>
      <c r="H10" s="35" t="s">
        <v>12</v>
      </c>
      <c r="I10" s="35"/>
      <c r="J10" s="9" t="s">
        <v>2</v>
      </c>
      <c r="K10" s="10">
        <v>1</v>
      </c>
      <c r="L10" s="9" t="s">
        <v>1</v>
      </c>
      <c r="M10" s="11">
        <v>5.12</v>
      </c>
      <c r="N10" s="19">
        <f t="shared" si="0"/>
        <v>320.25599999999997</v>
      </c>
    </row>
    <row r="11" spans="1:14" ht="11.25" customHeight="1" outlineLevel="4">
      <c r="A11" s="33" t="s">
        <v>13</v>
      </c>
      <c r="B11" s="34"/>
      <c r="C11" s="34"/>
      <c r="D11" s="34"/>
      <c r="E11" s="34"/>
      <c r="F11" s="34"/>
      <c r="G11" s="34"/>
      <c r="H11" s="35" t="s">
        <v>14</v>
      </c>
      <c r="I11" s="35"/>
      <c r="J11" s="9" t="s">
        <v>2</v>
      </c>
      <c r="K11" s="10">
        <v>1</v>
      </c>
      <c r="L11" s="9" t="s">
        <v>1</v>
      </c>
      <c r="M11" s="11">
        <v>5.12</v>
      </c>
      <c r="N11" s="19">
        <f t="shared" si="0"/>
        <v>320.25599999999997</v>
      </c>
    </row>
    <row r="12" spans="1:14" ht="11.25" customHeight="1" outlineLevel="4">
      <c r="A12" s="33" t="s">
        <v>15</v>
      </c>
      <c r="B12" s="34"/>
      <c r="C12" s="34"/>
      <c r="D12" s="34"/>
      <c r="E12" s="34"/>
      <c r="F12" s="34"/>
      <c r="G12" s="34"/>
      <c r="H12" s="35" t="s">
        <v>16</v>
      </c>
      <c r="I12" s="35"/>
      <c r="J12" s="9" t="s">
        <v>2</v>
      </c>
      <c r="K12" s="10">
        <v>1</v>
      </c>
      <c r="L12" s="9" t="s">
        <v>1</v>
      </c>
      <c r="M12" s="11">
        <v>5.12</v>
      </c>
      <c r="N12" s="19">
        <f t="shared" si="0"/>
        <v>320.25599999999997</v>
      </c>
    </row>
    <row r="13" spans="1:14" ht="11.25" customHeight="1" outlineLevel="4">
      <c r="A13" s="33" t="s">
        <v>17</v>
      </c>
      <c r="B13" s="34"/>
      <c r="C13" s="34"/>
      <c r="D13" s="34"/>
      <c r="E13" s="34"/>
      <c r="F13" s="34"/>
      <c r="G13" s="34"/>
      <c r="H13" s="35" t="s">
        <v>18</v>
      </c>
      <c r="I13" s="35"/>
      <c r="J13" s="9" t="s">
        <v>2</v>
      </c>
      <c r="K13" s="10">
        <v>1</v>
      </c>
      <c r="L13" s="9" t="s">
        <v>1</v>
      </c>
      <c r="M13" s="11">
        <v>5.12</v>
      </c>
      <c r="N13" s="19">
        <f t="shared" si="0"/>
        <v>320.25599999999997</v>
      </c>
    </row>
    <row r="14" spans="1:14" ht="11.25" customHeight="1" outlineLevel="4">
      <c r="A14" s="33" t="s">
        <v>19</v>
      </c>
      <c r="B14" s="34"/>
      <c r="C14" s="34"/>
      <c r="D14" s="34"/>
      <c r="E14" s="34"/>
      <c r="F14" s="34"/>
      <c r="G14" s="34"/>
      <c r="H14" s="35" t="s">
        <v>20</v>
      </c>
      <c r="I14" s="35"/>
      <c r="J14" s="9" t="s">
        <v>2</v>
      </c>
      <c r="K14" s="10">
        <v>1</v>
      </c>
      <c r="L14" s="9" t="s">
        <v>1</v>
      </c>
      <c r="M14" s="11">
        <v>5.12</v>
      </c>
      <c r="N14" s="19">
        <f t="shared" si="0"/>
        <v>320.25599999999997</v>
      </c>
    </row>
    <row r="15" spans="1:14" ht="11.25" customHeight="1" outlineLevel="4">
      <c r="A15" s="33" t="s">
        <v>21</v>
      </c>
      <c r="B15" s="34"/>
      <c r="C15" s="34"/>
      <c r="D15" s="34"/>
      <c r="E15" s="34"/>
      <c r="F15" s="34"/>
      <c r="G15" s="34"/>
      <c r="H15" s="35" t="s">
        <v>22</v>
      </c>
      <c r="I15" s="35"/>
      <c r="J15" s="9" t="s">
        <v>2</v>
      </c>
      <c r="K15" s="10">
        <v>1</v>
      </c>
      <c r="L15" s="9" t="s">
        <v>1</v>
      </c>
      <c r="M15" s="11">
        <v>4.8899999999999997</v>
      </c>
      <c r="N15" s="19">
        <f t="shared" si="0"/>
        <v>305.86949999999996</v>
      </c>
    </row>
    <row r="16" spans="1:14" ht="11.25" customHeight="1" outlineLevel="4">
      <c r="A16" s="33" t="s">
        <v>23</v>
      </c>
      <c r="B16" s="34"/>
      <c r="C16" s="34"/>
      <c r="D16" s="34"/>
      <c r="E16" s="34"/>
      <c r="F16" s="34"/>
      <c r="G16" s="34"/>
      <c r="H16" s="35" t="s">
        <v>24</v>
      </c>
      <c r="I16" s="35"/>
      <c r="J16" s="9" t="s">
        <v>2</v>
      </c>
      <c r="K16" s="10">
        <v>1</v>
      </c>
      <c r="L16" s="9" t="s">
        <v>1</v>
      </c>
      <c r="M16" s="11">
        <v>5.24</v>
      </c>
      <c r="N16" s="19">
        <f t="shared" si="0"/>
        <v>327.762</v>
      </c>
    </row>
    <row r="17" spans="1:14" ht="11.25" customHeight="1" outlineLevel="4">
      <c r="A17" s="33" t="s">
        <v>25</v>
      </c>
      <c r="B17" s="34"/>
      <c r="C17" s="34"/>
      <c r="D17" s="34"/>
      <c r="E17" s="34"/>
      <c r="F17" s="34"/>
      <c r="G17" s="34"/>
      <c r="H17" s="35" t="s">
        <v>26</v>
      </c>
      <c r="I17" s="35"/>
      <c r="J17" s="9" t="s">
        <v>2</v>
      </c>
      <c r="K17" s="10">
        <v>1</v>
      </c>
      <c r="L17" s="9" t="s">
        <v>1</v>
      </c>
      <c r="M17" s="11">
        <v>5.24</v>
      </c>
      <c r="N17" s="19">
        <f t="shared" si="0"/>
        <v>327.762</v>
      </c>
    </row>
    <row r="18" spans="1:14" ht="11.25" customHeight="1" outlineLevel="4">
      <c r="A18" s="33" t="s">
        <v>27</v>
      </c>
      <c r="B18" s="34"/>
      <c r="C18" s="34"/>
      <c r="D18" s="34"/>
      <c r="E18" s="34"/>
      <c r="F18" s="34"/>
      <c r="G18" s="34"/>
      <c r="H18" s="35" t="s">
        <v>28</v>
      </c>
      <c r="I18" s="35"/>
      <c r="J18" s="9" t="s">
        <v>2</v>
      </c>
      <c r="K18" s="10">
        <v>1</v>
      </c>
      <c r="L18" s="9" t="s">
        <v>1</v>
      </c>
      <c r="M18" s="11">
        <v>5.24</v>
      </c>
      <c r="N18" s="19">
        <f t="shared" si="0"/>
        <v>327.762</v>
      </c>
    </row>
    <row r="19" spans="1:14" ht="11.25" customHeight="1" outlineLevel="4">
      <c r="A19" s="33" t="s">
        <v>29</v>
      </c>
      <c r="B19" s="34"/>
      <c r="C19" s="34"/>
      <c r="D19" s="34"/>
      <c r="E19" s="34"/>
      <c r="F19" s="34"/>
      <c r="G19" s="34"/>
      <c r="H19" s="35" t="s">
        <v>30</v>
      </c>
      <c r="I19" s="35"/>
      <c r="J19" s="9" t="s">
        <v>2</v>
      </c>
      <c r="K19" s="10">
        <v>1</v>
      </c>
      <c r="L19" s="9" t="s">
        <v>1</v>
      </c>
      <c r="M19" s="11">
        <v>5.24</v>
      </c>
      <c r="N19" s="19">
        <f t="shared" si="0"/>
        <v>327.762</v>
      </c>
    </row>
    <row r="20" spans="1:14" ht="11.25" customHeight="1" outlineLevel="4">
      <c r="A20" s="33" t="s">
        <v>31</v>
      </c>
      <c r="B20" s="34"/>
      <c r="C20" s="34"/>
      <c r="D20" s="34"/>
      <c r="E20" s="34"/>
      <c r="F20" s="34"/>
      <c r="G20" s="34"/>
      <c r="H20" s="35" t="s">
        <v>32</v>
      </c>
      <c r="I20" s="35"/>
      <c r="J20" s="9" t="s">
        <v>2</v>
      </c>
      <c r="K20" s="10">
        <v>1</v>
      </c>
      <c r="L20" s="9" t="s">
        <v>1</v>
      </c>
      <c r="M20" s="11">
        <v>5.24</v>
      </c>
      <c r="N20" s="19">
        <f t="shared" si="0"/>
        <v>327.762</v>
      </c>
    </row>
    <row r="21" spans="1:14" ht="11.25" customHeight="1" outlineLevel="4">
      <c r="A21" s="33" t="s">
        <v>33</v>
      </c>
      <c r="B21" s="34"/>
      <c r="C21" s="34"/>
      <c r="D21" s="34"/>
      <c r="E21" s="34"/>
      <c r="F21" s="34"/>
      <c r="G21" s="34"/>
      <c r="H21" s="35" t="s">
        <v>34</v>
      </c>
      <c r="I21" s="35"/>
      <c r="J21" s="9" t="s">
        <v>2</v>
      </c>
      <c r="K21" s="10">
        <v>1</v>
      </c>
      <c r="L21" s="9" t="s">
        <v>1</v>
      </c>
      <c r="M21" s="11">
        <v>12.53</v>
      </c>
      <c r="N21" s="19">
        <f t="shared" si="0"/>
        <v>783.75149999999996</v>
      </c>
    </row>
    <row r="22" spans="1:14" ht="11.25" customHeight="1" outlineLevel="3">
      <c r="A22" s="47"/>
      <c r="B22" s="48"/>
      <c r="C22" s="48"/>
      <c r="D22" s="49"/>
      <c r="E22" s="6"/>
      <c r="F22" s="43"/>
      <c r="G22" s="43"/>
      <c r="H22" s="46" t="s">
        <v>35</v>
      </c>
      <c r="I22" s="46"/>
      <c r="J22" s="6" t="s">
        <v>2</v>
      </c>
      <c r="K22" s="7">
        <v>1</v>
      </c>
      <c r="L22" s="12" t="s">
        <v>1</v>
      </c>
      <c r="M22" s="13"/>
      <c r="N22" s="20"/>
    </row>
    <row r="23" spans="1:14" ht="11.25" customHeight="1" outlineLevel="4">
      <c r="A23" s="33" t="s">
        <v>36</v>
      </c>
      <c r="B23" s="34"/>
      <c r="C23" s="34"/>
      <c r="D23" s="34"/>
      <c r="E23" s="34"/>
      <c r="F23" s="34"/>
      <c r="G23" s="34"/>
      <c r="H23" s="35" t="s">
        <v>37</v>
      </c>
      <c r="I23" s="35"/>
      <c r="J23" s="9" t="s">
        <v>2</v>
      </c>
      <c r="K23" s="10">
        <v>1</v>
      </c>
      <c r="L23" s="9" t="s">
        <v>1</v>
      </c>
      <c r="M23" s="11">
        <v>2.12</v>
      </c>
      <c r="N23" s="19">
        <f t="shared" ref="N23:N31" si="1">M23*$I$4</f>
        <v>132.60599999999999</v>
      </c>
    </row>
    <row r="24" spans="1:14" ht="11.25" customHeight="1" outlineLevel="4">
      <c r="A24" s="33" t="s">
        <v>38</v>
      </c>
      <c r="B24" s="34"/>
      <c r="C24" s="34"/>
      <c r="D24" s="34"/>
      <c r="E24" s="34"/>
      <c r="F24" s="34"/>
      <c r="G24" s="34"/>
      <c r="H24" s="35" t="s">
        <v>39</v>
      </c>
      <c r="I24" s="35"/>
      <c r="J24" s="9" t="s">
        <v>2</v>
      </c>
      <c r="K24" s="10">
        <v>1</v>
      </c>
      <c r="L24" s="9" t="s">
        <v>1</v>
      </c>
      <c r="M24" s="11">
        <v>4.91</v>
      </c>
      <c r="N24" s="19">
        <f t="shared" si="1"/>
        <v>307.12049999999999</v>
      </c>
    </row>
    <row r="25" spans="1:14" ht="11.25" customHeight="1" outlineLevel="4">
      <c r="A25" s="33" t="s">
        <v>40</v>
      </c>
      <c r="B25" s="34"/>
      <c r="C25" s="34"/>
      <c r="D25" s="34"/>
      <c r="E25" s="34"/>
      <c r="F25" s="34"/>
      <c r="G25" s="34"/>
      <c r="H25" s="35" t="s">
        <v>41</v>
      </c>
      <c r="I25" s="35"/>
      <c r="J25" s="9" t="s">
        <v>2</v>
      </c>
      <c r="K25" s="10">
        <v>1</v>
      </c>
      <c r="L25" s="9" t="s">
        <v>1</v>
      </c>
      <c r="M25" s="11">
        <v>4.91</v>
      </c>
      <c r="N25" s="19">
        <f t="shared" si="1"/>
        <v>307.12049999999999</v>
      </c>
    </row>
    <row r="26" spans="1:14" ht="11.25" customHeight="1" outlineLevel="4">
      <c r="A26" s="33" t="s">
        <v>42</v>
      </c>
      <c r="B26" s="34"/>
      <c r="C26" s="34"/>
      <c r="D26" s="34"/>
      <c r="E26" s="34"/>
      <c r="F26" s="34"/>
      <c r="G26" s="34"/>
      <c r="H26" s="35" t="s">
        <v>43</v>
      </c>
      <c r="I26" s="35"/>
      <c r="J26" s="9" t="s">
        <v>2</v>
      </c>
      <c r="K26" s="10">
        <v>1</v>
      </c>
      <c r="L26" s="9" t="s">
        <v>1</v>
      </c>
      <c r="M26" s="11">
        <v>4.6500000000000004</v>
      </c>
      <c r="N26" s="19">
        <f t="shared" si="1"/>
        <v>290.85750000000002</v>
      </c>
    </row>
    <row r="27" spans="1:14" ht="11.25" customHeight="1" outlineLevel="4">
      <c r="A27" s="33" t="s">
        <v>44</v>
      </c>
      <c r="B27" s="34"/>
      <c r="C27" s="34"/>
      <c r="D27" s="34"/>
      <c r="E27" s="34"/>
      <c r="F27" s="34"/>
      <c r="G27" s="34"/>
      <c r="H27" s="35" t="s">
        <v>45</v>
      </c>
      <c r="I27" s="35"/>
      <c r="J27" s="9" t="s">
        <v>2</v>
      </c>
      <c r="K27" s="10">
        <v>1</v>
      </c>
      <c r="L27" s="9" t="s">
        <v>1</v>
      </c>
      <c r="M27" s="11">
        <v>9.77</v>
      </c>
      <c r="N27" s="19">
        <f t="shared" si="1"/>
        <v>611.11349999999993</v>
      </c>
    </row>
    <row r="28" spans="1:14" ht="11.25" customHeight="1" outlineLevel="4">
      <c r="A28" s="33" t="s">
        <v>46</v>
      </c>
      <c r="B28" s="34"/>
      <c r="C28" s="34"/>
      <c r="D28" s="34"/>
      <c r="E28" s="34"/>
      <c r="F28" s="34"/>
      <c r="G28" s="34"/>
      <c r="H28" s="35" t="s">
        <v>47</v>
      </c>
      <c r="I28" s="35"/>
      <c r="J28" s="9" t="s">
        <v>2</v>
      </c>
      <c r="K28" s="10">
        <v>1</v>
      </c>
      <c r="L28" s="9" t="s">
        <v>1</v>
      </c>
      <c r="M28" s="11">
        <v>15.34</v>
      </c>
      <c r="N28" s="19">
        <f t="shared" si="1"/>
        <v>959.51699999999994</v>
      </c>
    </row>
    <row r="29" spans="1:14" ht="11.25" customHeight="1" outlineLevel="4">
      <c r="A29" s="33" t="s">
        <v>48</v>
      </c>
      <c r="B29" s="34"/>
      <c r="C29" s="34"/>
      <c r="D29" s="34"/>
      <c r="E29" s="34"/>
      <c r="F29" s="34"/>
      <c r="G29" s="34"/>
      <c r="H29" s="35" t="s">
        <v>49</v>
      </c>
      <c r="I29" s="35"/>
      <c r="J29" s="9" t="s">
        <v>2</v>
      </c>
      <c r="K29" s="10">
        <v>1</v>
      </c>
      <c r="L29" s="9" t="s">
        <v>1</v>
      </c>
      <c r="M29" s="11">
        <v>25.06</v>
      </c>
      <c r="N29" s="19">
        <f t="shared" si="1"/>
        <v>1567.5029999999999</v>
      </c>
    </row>
    <row r="30" spans="1:14" ht="11.25" customHeight="1" outlineLevel="4">
      <c r="A30" s="33" t="s">
        <v>50</v>
      </c>
      <c r="B30" s="34"/>
      <c r="C30" s="34"/>
      <c r="D30" s="34"/>
      <c r="E30" s="34"/>
      <c r="F30" s="34"/>
      <c r="G30" s="34"/>
      <c r="H30" s="35" t="s">
        <v>51</v>
      </c>
      <c r="I30" s="35"/>
      <c r="J30" s="9" t="s">
        <v>2</v>
      </c>
      <c r="K30" s="10">
        <v>1</v>
      </c>
      <c r="L30" s="9" t="s">
        <v>1</v>
      </c>
      <c r="M30" s="11">
        <v>25.4</v>
      </c>
      <c r="N30" s="19">
        <f t="shared" si="1"/>
        <v>1588.7699999999998</v>
      </c>
    </row>
    <row r="31" spans="1:14" ht="11.25" customHeight="1" outlineLevel="4">
      <c r="A31" s="33" t="s">
        <v>52</v>
      </c>
      <c r="B31" s="34"/>
      <c r="C31" s="34"/>
      <c r="D31" s="34"/>
      <c r="E31" s="34"/>
      <c r="F31" s="34"/>
      <c r="G31" s="34"/>
      <c r="H31" s="35" t="s">
        <v>53</v>
      </c>
      <c r="I31" s="35"/>
      <c r="J31" s="9" t="s">
        <v>2</v>
      </c>
      <c r="K31" s="10">
        <v>1</v>
      </c>
      <c r="L31" s="9" t="s">
        <v>1</v>
      </c>
      <c r="M31" s="11">
        <v>33.93</v>
      </c>
      <c r="N31" s="19">
        <f t="shared" si="1"/>
        <v>2122.3215</v>
      </c>
    </row>
    <row r="32" spans="1:14" ht="11.25" customHeight="1" outlineLevel="3">
      <c r="A32" s="47"/>
      <c r="B32" s="48"/>
      <c r="C32" s="48"/>
      <c r="D32" s="49"/>
      <c r="E32" s="6"/>
      <c r="F32" s="43"/>
      <c r="G32" s="43"/>
      <c r="H32" s="46" t="s">
        <v>54</v>
      </c>
      <c r="I32" s="46"/>
      <c r="J32" s="6" t="s">
        <v>2</v>
      </c>
      <c r="K32" s="7">
        <v>1</v>
      </c>
      <c r="L32" s="12" t="s">
        <v>1</v>
      </c>
      <c r="M32" s="13"/>
      <c r="N32" s="20"/>
    </row>
    <row r="33" spans="1:14" ht="11.25" customHeight="1" outlineLevel="4">
      <c r="A33" s="33" t="s">
        <v>55</v>
      </c>
      <c r="B33" s="34"/>
      <c r="C33" s="34"/>
      <c r="D33" s="34"/>
      <c r="E33" s="34"/>
      <c r="F33" s="34"/>
      <c r="G33" s="34"/>
      <c r="H33" s="35" t="s">
        <v>56</v>
      </c>
      <c r="I33" s="35"/>
      <c r="J33" s="9" t="s">
        <v>2</v>
      </c>
      <c r="K33" s="10">
        <v>1</v>
      </c>
      <c r="L33" s="9" t="s">
        <v>1</v>
      </c>
      <c r="M33" s="11">
        <v>14.1</v>
      </c>
      <c r="N33" s="19">
        <f t="shared" ref="N33:N38" si="2">M33*$I$4</f>
        <v>881.95499999999993</v>
      </c>
    </row>
    <row r="34" spans="1:14" ht="11.25" customHeight="1" outlineLevel="4">
      <c r="A34" s="33" t="s">
        <v>57</v>
      </c>
      <c r="B34" s="34"/>
      <c r="C34" s="34"/>
      <c r="D34" s="34"/>
      <c r="E34" s="34"/>
      <c r="F34" s="34"/>
      <c r="G34" s="34"/>
      <c r="H34" s="35" t="s">
        <v>58</v>
      </c>
      <c r="I34" s="35"/>
      <c r="J34" s="9" t="s">
        <v>2</v>
      </c>
      <c r="K34" s="10">
        <v>1</v>
      </c>
      <c r="L34" s="9" t="s">
        <v>1</v>
      </c>
      <c r="M34" s="11">
        <v>18.47</v>
      </c>
      <c r="N34" s="19">
        <f t="shared" si="2"/>
        <v>1155.2984999999999</v>
      </c>
    </row>
    <row r="35" spans="1:14" ht="11.25" customHeight="1" outlineLevel="4">
      <c r="A35" s="33" t="s">
        <v>59</v>
      </c>
      <c r="B35" s="34"/>
      <c r="C35" s="34"/>
      <c r="D35" s="34"/>
      <c r="E35" s="34"/>
      <c r="F35" s="34"/>
      <c r="G35" s="34"/>
      <c r="H35" s="35" t="s">
        <v>60</v>
      </c>
      <c r="I35" s="35"/>
      <c r="J35" s="9" t="s">
        <v>2</v>
      </c>
      <c r="K35" s="10">
        <v>1</v>
      </c>
      <c r="L35" s="9" t="s">
        <v>1</v>
      </c>
      <c r="M35" s="11">
        <v>31.03</v>
      </c>
      <c r="N35" s="19">
        <f t="shared" si="2"/>
        <v>1940.9265</v>
      </c>
    </row>
    <row r="36" spans="1:14" ht="11.25" customHeight="1" outlineLevel="4">
      <c r="A36" s="33" t="s">
        <v>61</v>
      </c>
      <c r="B36" s="34"/>
      <c r="C36" s="34"/>
      <c r="D36" s="34"/>
      <c r="E36" s="34"/>
      <c r="F36" s="34"/>
      <c r="G36" s="34"/>
      <c r="H36" s="35" t="s">
        <v>62</v>
      </c>
      <c r="I36" s="35"/>
      <c r="J36" s="9" t="s">
        <v>2</v>
      </c>
      <c r="K36" s="10">
        <v>1</v>
      </c>
      <c r="L36" s="9" t="s">
        <v>1</v>
      </c>
      <c r="M36" s="11">
        <v>38.71</v>
      </c>
      <c r="N36" s="19">
        <f t="shared" si="2"/>
        <v>2421.3105</v>
      </c>
    </row>
    <row r="37" spans="1:14" ht="11.25" customHeight="1" outlineLevel="4">
      <c r="A37" s="33" t="s">
        <v>63</v>
      </c>
      <c r="B37" s="34"/>
      <c r="C37" s="34"/>
      <c r="D37" s="34"/>
      <c r="E37" s="34"/>
      <c r="F37" s="34"/>
      <c r="G37" s="34"/>
      <c r="H37" s="35" t="s">
        <v>64</v>
      </c>
      <c r="I37" s="35"/>
      <c r="J37" s="9" t="s">
        <v>2</v>
      </c>
      <c r="K37" s="10">
        <v>1</v>
      </c>
      <c r="L37" s="9" t="s">
        <v>1</v>
      </c>
      <c r="M37" s="11">
        <v>36.479999999999997</v>
      </c>
      <c r="N37" s="19">
        <f t="shared" si="2"/>
        <v>2281.8239999999996</v>
      </c>
    </row>
    <row r="38" spans="1:14" ht="11.25" customHeight="1" outlineLevel="4">
      <c r="A38" s="33" t="s">
        <v>65</v>
      </c>
      <c r="B38" s="34"/>
      <c r="C38" s="34"/>
      <c r="D38" s="34"/>
      <c r="E38" s="34"/>
      <c r="F38" s="34"/>
      <c r="G38" s="34"/>
      <c r="H38" s="35" t="s">
        <v>66</v>
      </c>
      <c r="I38" s="35"/>
      <c r="J38" s="9" t="s">
        <v>2</v>
      </c>
      <c r="K38" s="10">
        <v>1</v>
      </c>
      <c r="L38" s="9" t="s">
        <v>1</v>
      </c>
      <c r="M38" s="11">
        <v>47.57</v>
      </c>
      <c r="N38" s="19">
        <f t="shared" si="2"/>
        <v>2975.5034999999998</v>
      </c>
    </row>
    <row r="39" spans="1:14" ht="11.25" customHeight="1" outlineLevel="3">
      <c r="A39" s="47"/>
      <c r="B39" s="48"/>
      <c r="C39" s="48"/>
      <c r="D39" s="49"/>
      <c r="E39" s="6"/>
      <c r="F39" s="43"/>
      <c r="G39" s="43"/>
      <c r="H39" s="46" t="s">
        <v>67</v>
      </c>
      <c r="I39" s="46"/>
      <c r="J39" s="6" t="s">
        <v>2</v>
      </c>
      <c r="K39" s="7">
        <v>1</v>
      </c>
      <c r="L39" s="12" t="s">
        <v>1</v>
      </c>
      <c r="M39" s="13"/>
      <c r="N39" s="20"/>
    </row>
    <row r="40" spans="1:14" ht="11.25" customHeight="1" outlineLevel="4">
      <c r="A40" s="33" t="s">
        <v>68</v>
      </c>
      <c r="B40" s="34"/>
      <c r="C40" s="34"/>
      <c r="D40" s="34"/>
      <c r="E40" s="34"/>
      <c r="F40" s="34"/>
      <c r="G40" s="34"/>
      <c r="H40" s="35" t="s">
        <v>69</v>
      </c>
      <c r="I40" s="35"/>
      <c r="J40" s="9" t="s">
        <v>2</v>
      </c>
      <c r="K40" s="10">
        <v>1</v>
      </c>
      <c r="L40" s="9" t="s">
        <v>1</v>
      </c>
      <c r="M40" s="11">
        <v>18.47</v>
      </c>
      <c r="N40" s="19">
        <f>M40*$I$4</f>
        <v>1155.2984999999999</v>
      </c>
    </row>
    <row r="41" spans="1:14" ht="11.25" customHeight="1" outlineLevel="4">
      <c r="A41" s="33" t="s">
        <v>70</v>
      </c>
      <c r="B41" s="34"/>
      <c r="C41" s="34"/>
      <c r="D41" s="34"/>
      <c r="E41" s="34"/>
      <c r="F41" s="34"/>
      <c r="G41" s="34"/>
      <c r="H41" s="35" t="s">
        <v>71</v>
      </c>
      <c r="I41" s="35"/>
      <c r="J41" s="9" t="s">
        <v>2</v>
      </c>
      <c r="K41" s="10">
        <v>1</v>
      </c>
      <c r="L41" s="9" t="s">
        <v>1</v>
      </c>
      <c r="M41" s="11">
        <v>38.71</v>
      </c>
      <c r="N41" s="19">
        <f>M41*$I$4</f>
        <v>2421.3105</v>
      </c>
    </row>
    <row r="42" spans="1:14" ht="11.25" customHeight="1" outlineLevel="4">
      <c r="A42" s="33" t="s">
        <v>72</v>
      </c>
      <c r="B42" s="34"/>
      <c r="C42" s="34"/>
      <c r="D42" s="34"/>
      <c r="E42" s="34"/>
      <c r="F42" s="34"/>
      <c r="G42" s="34"/>
      <c r="H42" s="35" t="s">
        <v>73</v>
      </c>
      <c r="I42" s="35"/>
      <c r="J42" s="9" t="s">
        <v>2</v>
      </c>
      <c r="K42" s="10">
        <v>1</v>
      </c>
      <c r="L42" s="9" t="s">
        <v>1</v>
      </c>
      <c r="M42" s="11">
        <v>47.57</v>
      </c>
      <c r="N42" s="19">
        <f>M42*$I$4</f>
        <v>2975.5034999999998</v>
      </c>
    </row>
    <row r="43" spans="1:14" ht="11.25" customHeight="1" outlineLevel="3">
      <c r="A43" s="47"/>
      <c r="B43" s="48"/>
      <c r="C43" s="48"/>
      <c r="D43" s="49"/>
      <c r="E43" s="6"/>
      <c r="F43" s="43"/>
      <c r="G43" s="43"/>
      <c r="H43" s="46" t="s">
        <v>74</v>
      </c>
      <c r="I43" s="46"/>
      <c r="J43" s="6" t="s">
        <v>2</v>
      </c>
      <c r="K43" s="7">
        <v>1</v>
      </c>
      <c r="L43" s="12" t="s">
        <v>1</v>
      </c>
      <c r="M43" s="14"/>
      <c r="N43" s="20"/>
    </row>
    <row r="44" spans="1:14" ht="11.25" customHeight="1" outlineLevel="4">
      <c r="A44" s="33" t="s">
        <v>75</v>
      </c>
      <c r="B44" s="34"/>
      <c r="C44" s="34"/>
      <c r="D44" s="34"/>
      <c r="E44" s="34"/>
      <c r="F44" s="34"/>
      <c r="G44" s="34"/>
      <c r="H44" s="35" t="s">
        <v>76</v>
      </c>
      <c r="I44" s="35"/>
      <c r="J44" s="9" t="s">
        <v>2</v>
      </c>
      <c r="K44" s="10">
        <v>1</v>
      </c>
      <c r="L44" s="9" t="s">
        <v>1</v>
      </c>
      <c r="M44" s="11">
        <v>21.44</v>
      </c>
      <c r="N44" s="19">
        <f>M44*$I$4</f>
        <v>1341.0720000000001</v>
      </c>
    </row>
    <row r="45" spans="1:14" ht="11.25" customHeight="1" outlineLevel="4">
      <c r="A45" s="33" t="s">
        <v>77</v>
      </c>
      <c r="B45" s="34"/>
      <c r="C45" s="34"/>
      <c r="D45" s="34"/>
      <c r="E45" s="34"/>
      <c r="F45" s="34"/>
      <c r="G45" s="34"/>
      <c r="H45" s="35" t="s">
        <v>78</v>
      </c>
      <c r="I45" s="35"/>
      <c r="J45" s="9" t="s">
        <v>2</v>
      </c>
      <c r="K45" s="10">
        <v>1</v>
      </c>
      <c r="L45" s="9" t="s">
        <v>1</v>
      </c>
      <c r="M45" s="11">
        <v>21.44</v>
      </c>
      <c r="N45" s="19">
        <f>M45*$I$4</f>
        <v>1341.0720000000001</v>
      </c>
    </row>
    <row r="46" spans="1:14" ht="11.25" customHeight="1" outlineLevel="4">
      <c r="A46" s="33" t="s">
        <v>79</v>
      </c>
      <c r="B46" s="34"/>
      <c r="C46" s="34"/>
      <c r="D46" s="34"/>
      <c r="E46" s="34"/>
      <c r="F46" s="34"/>
      <c r="G46" s="34"/>
      <c r="H46" s="35" t="s">
        <v>80</v>
      </c>
      <c r="I46" s="35"/>
      <c r="J46" s="9" t="s">
        <v>2</v>
      </c>
      <c r="K46" s="10">
        <v>1</v>
      </c>
      <c r="L46" s="9" t="s">
        <v>1</v>
      </c>
      <c r="M46" s="11">
        <v>21.44</v>
      </c>
      <c r="N46" s="19">
        <f>M46*$I$4</f>
        <v>1341.0720000000001</v>
      </c>
    </row>
    <row r="47" spans="1:14" ht="11.25" customHeight="1" outlineLevel="3">
      <c r="A47" s="47"/>
      <c r="B47" s="48"/>
      <c r="C47" s="48"/>
      <c r="D47" s="49"/>
      <c r="E47" s="6"/>
      <c r="F47" s="43"/>
      <c r="G47" s="43"/>
      <c r="H47" s="46" t="s">
        <v>81</v>
      </c>
      <c r="I47" s="46"/>
      <c r="J47" s="6" t="s">
        <v>2</v>
      </c>
      <c r="K47" s="7">
        <v>1</v>
      </c>
      <c r="L47" s="12" t="s">
        <v>1</v>
      </c>
      <c r="M47" s="13"/>
      <c r="N47" s="20"/>
    </row>
    <row r="48" spans="1:14" ht="11.25" customHeight="1" outlineLevel="4">
      <c r="A48" s="33" t="s">
        <v>82</v>
      </c>
      <c r="B48" s="34"/>
      <c r="C48" s="34"/>
      <c r="D48" s="34"/>
      <c r="E48" s="34"/>
      <c r="F48" s="34"/>
      <c r="G48" s="34"/>
      <c r="H48" s="35" t="s">
        <v>83</v>
      </c>
      <c r="I48" s="35"/>
      <c r="J48" s="9" t="s">
        <v>2</v>
      </c>
      <c r="K48" s="10">
        <v>1</v>
      </c>
      <c r="L48" s="9" t="s">
        <v>1</v>
      </c>
      <c r="M48" s="11">
        <v>23.2</v>
      </c>
      <c r="N48" s="19">
        <f t="shared" ref="N48:N54" si="3">M48*$I$4</f>
        <v>1451.1599999999999</v>
      </c>
    </row>
    <row r="49" spans="1:14" ht="11.25" customHeight="1" outlineLevel="4">
      <c r="A49" s="33" t="s">
        <v>84</v>
      </c>
      <c r="B49" s="34"/>
      <c r="C49" s="34"/>
      <c r="D49" s="34"/>
      <c r="E49" s="34"/>
      <c r="F49" s="34"/>
      <c r="G49" s="34"/>
      <c r="H49" s="35" t="s">
        <v>85</v>
      </c>
      <c r="I49" s="35"/>
      <c r="J49" s="9" t="s">
        <v>2</v>
      </c>
      <c r="K49" s="10">
        <v>1</v>
      </c>
      <c r="L49" s="9" t="s">
        <v>1</v>
      </c>
      <c r="M49" s="11">
        <v>37.880000000000003</v>
      </c>
      <c r="N49" s="19">
        <f t="shared" si="3"/>
        <v>2369.3940000000002</v>
      </c>
    </row>
    <row r="50" spans="1:14" ht="11.25" customHeight="1" outlineLevel="4">
      <c r="A50" s="33" t="s">
        <v>86</v>
      </c>
      <c r="B50" s="34"/>
      <c r="C50" s="34"/>
      <c r="D50" s="34"/>
      <c r="E50" s="34"/>
      <c r="F50" s="34"/>
      <c r="G50" s="34"/>
      <c r="H50" s="35" t="s">
        <v>87</v>
      </c>
      <c r="I50" s="35"/>
      <c r="J50" s="9" t="s">
        <v>2</v>
      </c>
      <c r="K50" s="10">
        <v>1</v>
      </c>
      <c r="L50" s="9" t="s">
        <v>1</v>
      </c>
      <c r="M50" s="11">
        <v>49.12</v>
      </c>
      <c r="N50" s="19">
        <f t="shared" si="3"/>
        <v>3072.4559999999997</v>
      </c>
    </row>
    <row r="51" spans="1:14" ht="11.25" customHeight="1" outlineLevel="4">
      <c r="A51" s="33" t="s">
        <v>88</v>
      </c>
      <c r="B51" s="34"/>
      <c r="C51" s="34"/>
      <c r="D51" s="34"/>
      <c r="E51" s="34"/>
      <c r="F51" s="34"/>
      <c r="G51" s="34"/>
      <c r="H51" s="35" t="s">
        <v>89</v>
      </c>
      <c r="I51" s="35"/>
      <c r="J51" s="9" t="s">
        <v>2</v>
      </c>
      <c r="K51" s="10">
        <v>1</v>
      </c>
      <c r="L51" s="9" t="s">
        <v>1</v>
      </c>
      <c r="M51" s="11">
        <v>52.53</v>
      </c>
      <c r="N51" s="19">
        <f t="shared" si="3"/>
        <v>3285.7514999999999</v>
      </c>
    </row>
    <row r="52" spans="1:14" ht="11.25" customHeight="1" outlineLevel="4">
      <c r="A52" s="33" t="s">
        <v>90</v>
      </c>
      <c r="B52" s="34"/>
      <c r="C52" s="34"/>
      <c r="D52" s="34"/>
      <c r="E52" s="34"/>
      <c r="F52" s="34"/>
      <c r="G52" s="34"/>
      <c r="H52" s="35" t="s">
        <v>91</v>
      </c>
      <c r="I52" s="35"/>
      <c r="J52" s="9" t="s">
        <v>2</v>
      </c>
      <c r="K52" s="10">
        <v>1</v>
      </c>
      <c r="L52" s="9" t="s">
        <v>1</v>
      </c>
      <c r="M52" s="11">
        <v>68.959999999999994</v>
      </c>
      <c r="N52" s="19">
        <f t="shared" si="3"/>
        <v>4313.4479999999994</v>
      </c>
    </row>
    <row r="53" spans="1:14" ht="11.25" customHeight="1" outlineLevel="4">
      <c r="A53" s="33" t="s">
        <v>92</v>
      </c>
      <c r="B53" s="34"/>
      <c r="C53" s="34"/>
      <c r="D53" s="34"/>
      <c r="E53" s="34"/>
      <c r="F53" s="34"/>
      <c r="G53" s="34"/>
      <c r="H53" s="35" t="s">
        <v>93</v>
      </c>
      <c r="I53" s="35"/>
      <c r="J53" s="9" t="s">
        <v>2</v>
      </c>
      <c r="K53" s="10">
        <v>1</v>
      </c>
      <c r="L53" s="9" t="s">
        <v>1</v>
      </c>
      <c r="M53" s="11">
        <v>72.37</v>
      </c>
      <c r="N53" s="19">
        <f t="shared" si="3"/>
        <v>4526.7435000000005</v>
      </c>
    </row>
    <row r="54" spans="1:14" ht="11.25" customHeight="1" outlineLevel="4">
      <c r="A54" s="33" t="s">
        <v>94</v>
      </c>
      <c r="B54" s="34"/>
      <c r="C54" s="34"/>
      <c r="D54" s="34"/>
      <c r="E54" s="34"/>
      <c r="F54" s="34"/>
      <c r="G54" s="34"/>
      <c r="H54" s="35" t="s">
        <v>95</v>
      </c>
      <c r="I54" s="35"/>
      <c r="J54" s="9" t="s">
        <v>2</v>
      </c>
      <c r="K54" s="10">
        <v>1</v>
      </c>
      <c r="L54" s="9" t="s">
        <v>1</v>
      </c>
      <c r="M54" s="11">
        <v>22.5</v>
      </c>
      <c r="N54" s="19">
        <f t="shared" si="3"/>
        <v>1407.375</v>
      </c>
    </row>
    <row r="55" spans="1:14" ht="11.25" customHeight="1" outlineLevel="3">
      <c r="A55" s="47"/>
      <c r="B55" s="48"/>
      <c r="C55" s="48"/>
      <c r="D55" s="49"/>
      <c r="E55" s="6"/>
      <c r="F55" s="43"/>
      <c r="G55" s="43"/>
      <c r="H55" s="46" t="s">
        <v>96</v>
      </c>
      <c r="I55" s="46"/>
      <c r="J55" s="6" t="s">
        <v>2</v>
      </c>
      <c r="K55" s="7">
        <v>1</v>
      </c>
      <c r="L55" s="12" t="s">
        <v>1</v>
      </c>
      <c r="M55" s="13"/>
      <c r="N55" s="20"/>
    </row>
    <row r="56" spans="1:14" ht="11.25" customHeight="1" outlineLevel="4">
      <c r="A56" s="33" t="s">
        <v>97</v>
      </c>
      <c r="B56" s="34"/>
      <c r="C56" s="34"/>
      <c r="D56" s="34"/>
      <c r="E56" s="34"/>
      <c r="F56" s="34"/>
      <c r="G56" s="34"/>
      <c r="H56" s="35" t="s">
        <v>98</v>
      </c>
      <c r="I56" s="35"/>
      <c r="J56" s="9" t="s">
        <v>2</v>
      </c>
      <c r="K56" s="10">
        <v>1</v>
      </c>
      <c r="L56" s="9" t="s">
        <v>1</v>
      </c>
      <c r="M56" s="11">
        <v>26.63</v>
      </c>
      <c r="N56" s="19">
        <f>M56*$I$4</f>
        <v>1665.7064999999998</v>
      </c>
    </row>
    <row r="57" spans="1:14" ht="11.25" customHeight="1" outlineLevel="4">
      <c r="A57" s="33" t="s">
        <v>99</v>
      </c>
      <c r="B57" s="34"/>
      <c r="C57" s="34"/>
      <c r="D57" s="34"/>
      <c r="E57" s="34"/>
      <c r="F57" s="34"/>
      <c r="G57" s="34"/>
      <c r="H57" s="35" t="s">
        <v>100</v>
      </c>
      <c r="I57" s="35"/>
      <c r="J57" s="9" t="s">
        <v>2</v>
      </c>
      <c r="K57" s="10">
        <v>1</v>
      </c>
      <c r="L57" s="9" t="s">
        <v>1</v>
      </c>
      <c r="M57" s="11">
        <v>26.83</v>
      </c>
      <c r="N57" s="19">
        <f>M57*$I$4</f>
        <v>1678.2164999999998</v>
      </c>
    </row>
    <row r="58" spans="1:14" ht="11.25" customHeight="1" outlineLevel="4">
      <c r="A58" s="33" t="s">
        <v>101</v>
      </c>
      <c r="B58" s="34"/>
      <c r="C58" s="34"/>
      <c r="D58" s="34"/>
      <c r="E58" s="34"/>
      <c r="F58" s="34"/>
      <c r="G58" s="34"/>
      <c r="H58" s="35" t="s">
        <v>102</v>
      </c>
      <c r="I58" s="35"/>
      <c r="J58" s="9" t="s">
        <v>2</v>
      </c>
      <c r="K58" s="10">
        <v>1</v>
      </c>
      <c r="L58" s="9" t="s">
        <v>1</v>
      </c>
      <c r="M58" s="11">
        <v>40.36</v>
      </c>
      <c r="N58" s="19">
        <f>M58*$I$4</f>
        <v>2524.518</v>
      </c>
    </row>
    <row r="59" spans="1:14" ht="11.25" customHeight="1" outlineLevel="4">
      <c r="A59" s="33" t="s">
        <v>103</v>
      </c>
      <c r="B59" s="34"/>
      <c r="C59" s="34"/>
      <c r="D59" s="34"/>
      <c r="E59" s="34"/>
      <c r="F59" s="34"/>
      <c r="G59" s="34"/>
      <c r="H59" s="35" t="s">
        <v>104</v>
      </c>
      <c r="I59" s="35"/>
      <c r="J59" s="9" t="s">
        <v>2</v>
      </c>
      <c r="K59" s="10">
        <v>1</v>
      </c>
      <c r="L59" s="9" t="s">
        <v>1</v>
      </c>
      <c r="M59" s="11">
        <v>76.959999999999994</v>
      </c>
      <c r="N59" s="19">
        <f>M59*$I$4</f>
        <v>4813.847999999999</v>
      </c>
    </row>
    <row r="60" spans="1:14" ht="11.25" customHeight="1" outlineLevel="4">
      <c r="A60" s="33" t="s">
        <v>105</v>
      </c>
      <c r="B60" s="34"/>
      <c r="C60" s="34"/>
      <c r="D60" s="34"/>
      <c r="E60" s="34"/>
      <c r="F60" s="34"/>
      <c r="G60" s="34"/>
      <c r="H60" s="35" t="s">
        <v>106</v>
      </c>
      <c r="I60" s="35"/>
      <c r="J60" s="9" t="s">
        <v>2</v>
      </c>
      <c r="K60" s="10">
        <v>1</v>
      </c>
      <c r="L60" s="9" t="s">
        <v>1</v>
      </c>
      <c r="M60" s="11">
        <v>25.19</v>
      </c>
      <c r="N60" s="19">
        <f>M60*$I$4</f>
        <v>1575.6345000000001</v>
      </c>
    </row>
    <row r="61" spans="1:14" ht="11.25" customHeight="1" outlineLevel="3">
      <c r="A61" s="47"/>
      <c r="B61" s="48"/>
      <c r="C61" s="48"/>
      <c r="D61" s="49"/>
      <c r="E61" s="6"/>
      <c r="F61" s="43"/>
      <c r="G61" s="43"/>
      <c r="H61" s="46" t="s">
        <v>107</v>
      </c>
      <c r="I61" s="46"/>
      <c r="J61" s="6" t="s">
        <v>2</v>
      </c>
      <c r="K61" s="7">
        <v>1</v>
      </c>
      <c r="L61" s="12" t="s">
        <v>1</v>
      </c>
      <c r="M61" s="13"/>
      <c r="N61" s="20"/>
    </row>
    <row r="62" spans="1:14" ht="11.25" customHeight="1" outlineLevel="4">
      <c r="A62" s="33" t="s">
        <v>108</v>
      </c>
      <c r="B62" s="34"/>
      <c r="C62" s="34"/>
      <c r="D62" s="34"/>
      <c r="E62" s="34"/>
      <c r="F62" s="34"/>
      <c r="G62" s="34"/>
      <c r="H62" s="35" t="s">
        <v>109</v>
      </c>
      <c r="I62" s="35"/>
      <c r="J62" s="9" t="s">
        <v>2</v>
      </c>
      <c r="K62" s="10">
        <v>1</v>
      </c>
      <c r="L62" s="9" t="s">
        <v>1</v>
      </c>
      <c r="M62" s="11">
        <v>44.51</v>
      </c>
      <c r="N62" s="19">
        <f>M62*$I$4</f>
        <v>2784.1004999999996</v>
      </c>
    </row>
    <row r="63" spans="1:14" ht="11.25" customHeight="1" outlineLevel="4">
      <c r="A63" s="33" t="s">
        <v>110</v>
      </c>
      <c r="B63" s="34"/>
      <c r="C63" s="34"/>
      <c r="D63" s="34"/>
      <c r="E63" s="34"/>
      <c r="F63" s="34"/>
      <c r="G63" s="34"/>
      <c r="H63" s="35" t="s">
        <v>111</v>
      </c>
      <c r="I63" s="35"/>
      <c r="J63" s="9" t="s">
        <v>2</v>
      </c>
      <c r="K63" s="10">
        <v>1</v>
      </c>
      <c r="L63" s="9" t="s">
        <v>1</v>
      </c>
      <c r="M63" s="11">
        <v>62.07</v>
      </c>
      <c r="N63" s="19">
        <f>M63*$I$4</f>
        <v>3882.4784999999997</v>
      </c>
    </row>
    <row r="64" spans="1:14" ht="11.25" customHeight="1" outlineLevel="4">
      <c r="A64" s="33" t="s">
        <v>112</v>
      </c>
      <c r="B64" s="34"/>
      <c r="C64" s="34"/>
      <c r="D64" s="34"/>
      <c r="E64" s="34"/>
      <c r="F64" s="34"/>
      <c r="G64" s="34"/>
      <c r="H64" s="35" t="s">
        <v>113</v>
      </c>
      <c r="I64" s="35"/>
      <c r="J64" s="9" t="s">
        <v>2</v>
      </c>
      <c r="K64" s="10">
        <v>1</v>
      </c>
      <c r="L64" s="9" t="s">
        <v>1</v>
      </c>
      <c r="M64" s="11">
        <v>63.53</v>
      </c>
      <c r="N64" s="19">
        <f>M64*$I$4</f>
        <v>3973.8015</v>
      </c>
    </row>
    <row r="65" spans="1:14" ht="11.25" customHeight="1" outlineLevel="4">
      <c r="A65" s="33" t="s">
        <v>114</v>
      </c>
      <c r="B65" s="34"/>
      <c r="C65" s="34"/>
      <c r="D65" s="34"/>
      <c r="E65" s="34"/>
      <c r="F65" s="34"/>
      <c r="G65" s="34"/>
      <c r="H65" s="35" t="s">
        <v>115</v>
      </c>
      <c r="I65" s="35"/>
      <c r="J65" s="9" t="s">
        <v>2</v>
      </c>
      <c r="K65" s="10">
        <v>1</v>
      </c>
      <c r="L65" s="9" t="s">
        <v>1</v>
      </c>
      <c r="M65" s="11">
        <v>85.17</v>
      </c>
      <c r="N65" s="19">
        <f>M65*$I$4</f>
        <v>5327.3834999999999</v>
      </c>
    </row>
    <row r="66" spans="1:14" ht="11.25" customHeight="1" outlineLevel="4">
      <c r="A66" s="33" t="s">
        <v>116</v>
      </c>
      <c r="B66" s="34"/>
      <c r="C66" s="34"/>
      <c r="D66" s="34"/>
      <c r="E66" s="34"/>
      <c r="F66" s="34"/>
      <c r="G66" s="34"/>
      <c r="H66" s="35" t="s">
        <v>117</v>
      </c>
      <c r="I66" s="35"/>
      <c r="J66" s="9" t="s">
        <v>2</v>
      </c>
      <c r="K66" s="10">
        <v>1</v>
      </c>
      <c r="L66" s="9" t="s">
        <v>1</v>
      </c>
      <c r="M66" s="11">
        <v>91.32</v>
      </c>
      <c r="N66" s="19">
        <f>M66*$I$4</f>
        <v>5712.0659999999989</v>
      </c>
    </row>
    <row r="67" spans="1:14" ht="11.25" customHeight="1" outlineLevel="3">
      <c r="A67" s="47"/>
      <c r="B67" s="48"/>
      <c r="C67" s="48"/>
      <c r="D67" s="49"/>
      <c r="E67" s="6"/>
      <c r="F67" s="43"/>
      <c r="G67" s="43"/>
      <c r="H67" s="46" t="s">
        <v>118</v>
      </c>
      <c r="I67" s="46"/>
      <c r="J67" s="6" t="s">
        <v>2</v>
      </c>
      <c r="K67" s="7">
        <v>1</v>
      </c>
      <c r="L67" s="12" t="s">
        <v>1</v>
      </c>
      <c r="M67" s="13"/>
      <c r="N67" s="20"/>
    </row>
    <row r="68" spans="1:14" ht="11.25" customHeight="1" outlineLevel="4">
      <c r="A68" s="33" t="s">
        <v>119</v>
      </c>
      <c r="B68" s="34"/>
      <c r="C68" s="34"/>
      <c r="D68" s="34"/>
      <c r="E68" s="34"/>
      <c r="F68" s="34"/>
      <c r="G68" s="34"/>
      <c r="H68" s="35" t="s">
        <v>120</v>
      </c>
      <c r="I68" s="35"/>
      <c r="J68" s="9" t="s">
        <v>2</v>
      </c>
      <c r="K68" s="10">
        <v>1</v>
      </c>
      <c r="L68" s="9" t="s">
        <v>1</v>
      </c>
      <c r="M68" s="11">
        <v>100.1</v>
      </c>
      <c r="N68" s="19">
        <f t="shared" ref="N68:N73" si="4">M68*$I$4</f>
        <v>6261.2549999999992</v>
      </c>
    </row>
    <row r="69" spans="1:14" ht="11.25" customHeight="1" outlineLevel="4">
      <c r="A69" s="33" t="s">
        <v>121</v>
      </c>
      <c r="B69" s="34"/>
      <c r="C69" s="34"/>
      <c r="D69" s="34"/>
      <c r="E69" s="34"/>
      <c r="F69" s="34"/>
      <c r="G69" s="34"/>
      <c r="H69" s="35" t="s">
        <v>122</v>
      </c>
      <c r="I69" s="35"/>
      <c r="J69" s="9" t="s">
        <v>2</v>
      </c>
      <c r="K69" s="10">
        <v>1</v>
      </c>
      <c r="L69" s="9" t="s">
        <v>1</v>
      </c>
      <c r="M69" s="11">
        <v>97.28</v>
      </c>
      <c r="N69" s="19">
        <f t="shared" si="4"/>
        <v>6084.8639999999996</v>
      </c>
    </row>
    <row r="70" spans="1:14" ht="11.25" customHeight="1" outlineLevel="4">
      <c r="A70" s="33" t="s">
        <v>123</v>
      </c>
      <c r="B70" s="34"/>
      <c r="C70" s="34"/>
      <c r="D70" s="34"/>
      <c r="E70" s="34"/>
      <c r="F70" s="34"/>
      <c r="G70" s="34"/>
      <c r="H70" s="35" t="s">
        <v>124</v>
      </c>
      <c r="I70" s="35"/>
      <c r="J70" s="9" t="s">
        <v>2</v>
      </c>
      <c r="K70" s="10">
        <v>1</v>
      </c>
      <c r="L70" s="9" t="s">
        <v>1</v>
      </c>
      <c r="M70" s="11">
        <v>127.15</v>
      </c>
      <c r="N70" s="19">
        <f t="shared" si="4"/>
        <v>7953.2325000000001</v>
      </c>
    </row>
    <row r="71" spans="1:14" ht="11.25" customHeight="1" outlineLevel="4">
      <c r="A71" s="33" t="s">
        <v>125</v>
      </c>
      <c r="B71" s="34"/>
      <c r="C71" s="34"/>
      <c r="D71" s="34"/>
      <c r="E71" s="34"/>
      <c r="F71" s="34"/>
      <c r="G71" s="34"/>
      <c r="H71" s="35" t="s">
        <v>126</v>
      </c>
      <c r="I71" s="35"/>
      <c r="J71" s="9" t="s">
        <v>2</v>
      </c>
      <c r="K71" s="10">
        <v>1</v>
      </c>
      <c r="L71" s="9" t="s">
        <v>1</v>
      </c>
      <c r="M71" s="11">
        <v>307.33</v>
      </c>
      <c r="N71" s="19">
        <f t="shared" si="4"/>
        <v>19223.491499999996</v>
      </c>
    </row>
    <row r="72" spans="1:14" ht="11.25" customHeight="1" outlineLevel="4">
      <c r="A72" s="33" t="s">
        <v>127</v>
      </c>
      <c r="B72" s="34"/>
      <c r="C72" s="34"/>
      <c r="D72" s="34"/>
      <c r="E72" s="34"/>
      <c r="F72" s="34"/>
      <c r="G72" s="34"/>
      <c r="H72" s="35" t="s">
        <v>128</v>
      </c>
      <c r="I72" s="35"/>
      <c r="J72" s="9" t="s">
        <v>2</v>
      </c>
      <c r="K72" s="10">
        <v>1</v>
      </c>
      <c r="L72" s="9" t="s">
        <v>1</v>
      </c>
      <c r="M72" s="11">
        <v>129.09</v>
      </c>
      <c r="N72" s="19">
        <f t="shared" si="4"/>
        <v>8074.5794999999998</v>
      </c>
    </row>
    <row r="73" spans="1:14" ht="11.25" customHeight="1" outlineLevel="4">
      <c r="A73" s="33" t="s">
        <v>129</v>
      </c>
      <c r="B73" s="34"/>
      <c r="C73" s="34"/>
      <c r="D73" s="34"/>
      <c r="E73" s="34"/>
      <c r="F73" s="34"/>
      <c r="G73" s="34"/>
      <c r="H73" s="35" t="s">
        <v>130</v>
      </c>
      <c r="I73" s="35"/>
      <c r="J73" s="9" t="s">
        <v>2</v>
      </c>
      <c r="K73" s="10">
        <v>1</v>
      </c>
      <c r="L73" s="9" t="s">
        <v>1</v>
      </c>
      <c r="M73" s="11">
        <v>155.44</v>
      </c>
      <c r="N73" s="19">
        <f t="shared" si="4"/>
        <v>9722.771999999999</v>
      </c>
    </row>
    <row r="74" spans="1:14" ht="11.25" customHeight="1" outlineLevel="3">
      <c r="A74" s="47"/>
      <c r="B74" s="48"/>
      <c r="C74" s="48"/>
      <c r="D74" s="49"/>
      <c r="E74" s="6"/>
      <c r="F74" s="43"/>
      <c r="G74" s="43"/>
      <c r="H74" s="46" t="s">
        <v>131</v>
      </c>
      <c r="I74" s="46"/>
      <c r="J74" s="6" t="s">
        <v>2</v>
      </c>
      <c r="K74" s="7">
        <v>1</v>
      </c>
      <c r="L74" s="12" t="s">
        <v>1</v>
      </c>
      <c r="M74" s="13"/>
      <c r="N74" s="20"/>
    </row>
    <row r="75" spans="1:14" ht="11.25" customHeight="1" outlineLevel="4">
      <c r="A75" s="33" t="s">
        <v>132</v>
      </c>
      <c r="B75" s="34"/>
      <c r="C75" s="34"/>
      <c r="D75" s="34"/>
      <c r="E75" s="34"/>
      <c r="F75" s="34"/>
      <c r="G75" s="34"/>
      <c r="H75" s="35" t="s">
        <v>133</v>
      </c>
      <c r="I75" s="35"/>
      <c r="J75" s="9" t="s">
        <v>2</v>
      </c>
      <c r="K75" s="10">
        <v>1</v>
      </c>
      <c r="L75" s="9" t="s">
        <v>1</v>
      </c>
      <c r="M75" s="11">
        <v>192.14</v>
      </c>
      <c r="N75" s="19">
        <f>M75*$I$4</f>
        <v>12018.356999999998</v>
      </c>
    </row>
    <row r="76" spans="1:14" ht="11.25" customHeight="1" outlineLevel="4">
      <c r="A76" s="33" t="s">
        <v>134</v>
      </c>
      <c r="B76" s="34"/>
      <c r="C76" s="34"/>
      <c r="D76" s="34"/>
      <c r="E76" s="34"/>
      <c r="F76" s="34"/>
      <c r="G76" s="34"/>
      <c r="H76" s="35" t="s">
        <v>135</v>
      </c>
      <c r="I76" s="35"/>
      <c r="J76" s="9" t="s">
        <v>2</v>
      </c>
      <c r="K76" s="10">
        <v>1</v>
      </c>
      <c r="L76" s="9" t="s">
        <v>1</v>
      </c>
      <c r="M76" s="11">
        <v>218.49</v>
      </c>
      <c r="N76" s="19">
        <f>M76*$I$4</f>
        <v>13666.549499999999</v>
      </c>
    </row>
    <row r="77" spans="1:14" ht="11.25" customHeight="1" outlineLevel="4">
      <c r="A77" s="33" t="s">
        <v>136</v>
      </c>
      <c r="B77" s="34"/>
      <c r="C77" s="34"/>
      <c r="D77" s="34"/>
      <c r="E77" s="34"/>
      <c r="F77" s="34"/>
      <c r="G77" s="34"/>
      <c r="H77" s="35" t="s">
        <v>137</v>
      </c>
      <c r="I77" s="35"/>
      <c r="J77" s="9" t="s">
        <v>2</v>
      </c>
      <c r="K77" s="10">
        <v>1</v>
      </c>
      <c r="L77" s="9" t="s">
        <v>1</v>
      </c>
      <c r="M77" s="11">
        <v>220.33</v>
      </c>
      <c r="N77" s="19">
        <f>M77*$I$4</f>
        <v>13781.6415</v>
      </c>
    </row>
    <row r="78" spans="1:14" ht="11.25" customHeight="1" outlineLevel="4">
      <c r="A78" s="33" t="s">
        <v>138</v>
      </c>
      <c r="B78" s="34"/>
      <c r="C78" s="34"/>
      <c r="D78" s="34"/>
      <c r="E78" s="34"/>
      <c r="F78" s="34"/>
      <c r="G78" s="34"/>
      <c r="H78" s="35" t="s">
        <v>139</v>
      </c>
      <c r="I78" s="35"/>
      <c r="J78" s="9" t="s">
        <v>2</v>
      </c>
      <c r="K78" s="10">
        <v>1</v>
      </c>
      <c r="L78" s="9" t="s">
        <v>1</v>
      </c>
      <c r="M78" s="11">
        <v>237.89</v>
      </c>
      <c r="N78" s="19">
        <f>M78*$I$4</f>
        <v>14880.019499999999</v>
      </c>
    </row>
    <row r="79" spans="1:14" ht="11.25" customHeight="1" outlineLevel="3">
      <c r="A79" s="47"/>
      <c r="B79" s="48"/>
      <c r="C79" s="48"/>
      <c r="D79" s="49"/>
      <c r="E79" s="6"/>
      <c r="F79" s="43"/>
      <c r="G79" s="43"/>
      <c r="H79" s="46" t="s">
        <v>140</v>
      </c>
      <c r="I79" s="46"/>
      <c r="J79" s="6" t="s">
        <v>2</v>
      </c>
      <c r="K79" s="7">
        <v>1</v>
      </c>
      <c r="L79" s="12" t="s">
        <v>1</v>
      </c>
      <c r="M79" s="14"/>
      <c r="N79" s="20"/>
    </row>
    <row r="80" spans="1:14" ht="11.25" customHeight="1" outlineLevel="4">
      <c r="A80" s="33" t="s">
        <v>141</v>
      </c>
      <c r="B80" s="34"/>
      <c r="C80" s="34"/>
      <c r="D80" s="34"/>
      <c r="E80" s="34"/>
      <c r="F80" s="34"/>
      <c r="G80" s="34"/>
      <c r="H80" s="35" t="s">
        <v>142</v>
      </c>
      <c r="I80" s="35"/>
      <c r="J80" s="9" t="s">
        <v>2</v>
      </c>
      <c r="K80" s="10">
        <v>1</v>
      </c>
      <c r="L80" s="9" t="s">
        <v>1</v>
      </c>
      <c r="M80" s="11">
        <v>359.63</v>
      </c>
      <c r="N80" s="19">
        <f>M80*$I$4</f>
        <v>22494.856499999998</v>
      </c>
    </row>
    <row r="81" spans="1:14" ht="11.25" customHeight="1" outlineLevel="4">
      <c r="A81" s="33" t="s">
        <v>143</v>
      </c>
      <c r="B81" s="34"/>
      <c r="C81" s="34"/>
      <c r="D81" s="34"/>
      <c r="E81" s="34"/>
      <c r="F81" s="34"/>
      <c r="G81" s="34"/>
      <c r="H81" s="35" t="s">
        <v>144</v>
      </c>
      <c r="I81" s="35"/>
      <c r="J81" s="9" t="s">
        <v>2</v>
      </c>
      <c r="K81" s="10">
        <v>1</v>
      </c>
      <c r="L81" s="9" t="s">
        <v>1</v>
      </c>
      <c r="M81" s="11">
        <v>359.63</v>
      </c>
      <c r="N81" s="19">
        <f>M81*$I$4</f>
        <v>22494.856499999998</v>
      </c>
    </row>
    <row r="82" spans="1:14" ht="11.25" customHeight="1" outlineLevel="3">
      <c r="A82" s="47"/>
      <c r="B82" s="48"/>
      <c r="C82" s="48"/>
      <c r="D82" s="49"/>
      <c r="E82" s="6"/>
      <c r="F82" s="43"/>
      <c r="G82" s="43"/>
      <c r="H82" s="46" t="s">
        <v>145</v>
      </c>
      <c r="I82" s="46"/>
      <c r="J82" s="6" t="s">
        <v>2</v>
      </c>
      <c r="K82" s="7">
        <v>1</v>
      </c>
      <c r="L82" s="12" t="s">
        <v>1</v>
      </c>
      <c r="M82" s="13"/>
      <c r="N82" s="20"/>
    </row>
    <row r="83" spans="1:14" ht="11.25" customHeight="1" outlineLevel="4">
      <c r="A83" s="33" t="s">
        <v>146</v>
      </c>
      <c r="B83" s="34"/>
      <c r="C83" s="34"/>
      <c r="D83" s="34"/>
      <c r="E83" s="34"/>
      <c r="F83" s="34"/>
      <c r="G83" s="34"/>
      <c r="H83" s="35" t="s">
        <v>147</v>
      </c>
      <c r="I83" s="35"/>
      <c r="J83" s="9" t="s">
        <v>2</v>
      </c>
      <c r="K83" s="10">
        <v>1</v>
      </c>
      <c r="L83" s="9" t="s">
        <v>1</v>
      </c>
      <c r="M83" s="11">
        <v>196.08</v>
      </c>
      <c r="N83" s="19">
        <f t="shared" ref="N83:N90" si="5">M83*$I$4</f>
        <v>12264.804</v>
      </c>
    </row>
    <row r="84" spans="1:14" ht="11.25" customHeight="1" outlineLevel="4">
      <c r="A84" s="33" t="s">
        <v>148</v>
      </c>
      <c r="B84" s="34"/>
      <c r="C84" s="34"/>
      <c r="D84" s="34"/>
      <c r="E84" s="34"/>
      <c r="F84" s="34"/>
      <c r="G84" s="34"/>
      <c r="H84" s="35" t="s">
        <v>149</v>
      </c>
      <c r="I84" s="35"/>
      <c r="J84" s="9" t="s">
        <v>2</v>
      </c>
      <c r="K84" s="10">
        <v>1</v>
      </c>
      <c r="L84" s="9" t="s">
        <v>1</v>
      </c>
      <c r="M84" s="15">
        <v>2813.25</v>
      </c>
      <c r="N84" s="19">
        <f t="shared" si="5"/>
        <v>175968.78750000001</v>
      </c>
    </row>
    <row r="85" spans="1:14" ht="11.25" customHeight="1" outlineLevel="4">
      <c r="A85" s="33" t="s">
        <v>150</v>
      </c>
      <c r="B85" s="34"/>
      <c r="C85" s="34"/>
      <c r="D85" s="34"/>
      <c r="E85" s="34"/>
      <c r="F85" s="34"/>
      <c r="G85" s="34"/>
      <c r="H85" s="35" t="s">
        <v>151</v>
      </c>
      <c r="I85" s="35"/>
      <c r="J85" s="9" t="s">
        <v>2</v>
      </c>
      <c r="K85" s="10">
        <v>1</v>
      </c>
      <c r="L85" s="9" t="s">
        <v>1</v>
      </c>
      <c r="M85" s="15">
        <v>3145.73</v>
      </c>
      <c r="N85" s="19">
        <f t="shared" si="5"/>
        <v>196765.41149999999</v>
      </c>
    </row>
    <row r="86" spans="1:14" ht="11.25" customHeight="1" outlineLevel="4">
      <c r="A86" s="33" t="s">
        <v>152</v>
      </c>
      <c r="B86" s="34"/>
      <c r="C86" s="34"/>
      <c r="D86" s="34"/>
      <c r="E86" s="34"/>
      <c r="F86" s="34"/>
      <c r="G86" s="34"/>
      <c r="H86" s="35" t="s">
        <v>153</v>
      </c>
      <c r="I86" s="35"/>
      <c r="J86" s="9" t="s">
        <v>2</v>
      </c>
      <c r="K86" s="10">
        <v>1</v>
      </c>
      <c r="L86" s="9" t="s">
        <v>1</v>
      </c>
      <c r="M86" s="11">
        <v>502.98</v>
      </c>
      <c r="N86" s="19">
        <f t="shared" si="5"/>
        <v>31461.399000000001</v>
      </c>
    </row>
    <row r="87" spans="1:14" ht="11.25" customHeight="1" outlineLevel="4">
      <c r="A87" s="33" t="s">
        <v>154</v>
      </c>
      <c r="B87" s="34"/>
      <c r="C87" s="34"/>
      <c r="D87" s="34"/>
      <c r="E87" s="34"/>
      <c r="F87" s="34"/>
      <c r="G87" s="34"/>
      <c r="H87" s="35" t="s">
        <v>155</v>
      </c>
      <c r="I87" s="35"/>
      <c r="J87" s="9" t="s">
        <v>2</v>
      </c>
      <c r="K87" s="10">
        <v>1</v>
      </c>
      <c r="L87" s="9" t="s">
        <v>1</v>
      </c>
      <c r="M87" s="15">
        <v>2600.13</v>
      </c>
      <c r="N87" s="19">
        <f t="shared" si="5"/>
        <v>162638.13149999999</v>
      </c>
    </row>
    <row r="88" spans="1:14" ht="11.25" customHeight="1" outlineLevel="4">
      <c r="A88" s="33" t="s">
        <v>156</v>
      </c>
      <c r="B88" s="34"/>
      <c r="C88" s="34"/>
      <c r="D88" s="34"/>
      <c r="E88" s="34"/>
      <c r="F88" s="34"/>
      <c r="G88" s="34"/>
      <c r="H88" s="35" t="s">
        <v>157</v>
      </c>
      <c r="I88" s="35"/>
      <c r="J88" s="9" t="s">
        <v>2</v>
      </c>
      <c r="K88" s="10">
        <v>1</v>
      </c>
      <c r="L88" s="9" t="s">
        <v>1</v>
      </c>
      <c r="M88" s="15">
        <v>1381.05</v>
      </c>
      <c r="N88" s="19">
        <f t="shared" si="5"/>
        <v>86384.677499999991</v>
      </c>
    </row>
    <row r="89" spans="1:14" ht="11.25" customHeight="1" outlineLevel="4">
      <c r="A89" s="33" t="s">
        <v>158</v>
      </c>
      <c r="B89" s="34"/>
      <c r="C89" s="34"/>
      <c r="D89" s="34"/>
      <c r="E89" s="34"/>
      <c r="F89" s="34"/>
      <c r="G89" s="34"/>
      <c r="H89" s="35" t="s">
        <v>159</v>
      </c>
      <c r="I89" s="35"/>
      <c r="J89" s="9" t="s">
        <v>2</v>
      </c>
      <c r="K89" s="10">
        <v>1</v>
      </c>
      <c r="L89" s="9" t="s">
        <v>1</v>
      </c>
      <c r="M89" s="15">
        <v>1381.05</v>
      </c>
      <c r="N89" s="19">
        <f t="shared" si="5"/>
        <v>86384.677499999991</v>
      </c>
    </row>
    <row r="90" spans="1:14" ht="11.25" customHeight="1" outlineLevel="4">
      <c r="A90" s="33" t="s">
        <v>160</v>
      </c>
      <c r="B90" s="34"/>
      <c r="C90" s="34"/>
      <c r="D90" s="34"/>
      <c r="E90" s="34"/>
      <c r="F90" s="34"/>
      <c r="G90" s="34"/>
      <c r="H90" s="35" t="s">
        <v>161</v>
      </c>
      <c r="I90" s="35"/>
      <c r="J90" s="9" t="s">
        <v>2</v>
      </c>
      <c r="K90" s="10">
        <v>1</v>
      </c>
      <c r="L90" s="9" t="s">
        <v>1</v>
      </c>
      <c r="M90" s="11">
        <v>673.48</v>
      </c>
      <c r="N90" s="19">
        <f t="shared" si="5"/>
        <v>42126.173999999999</v>
      </c>
    </row>
    <row r="91" spans="1:14" ht="11.25" customHeight="1" outlineLevel="3">
      <c r="A91" s="47"/>
      <c r="B91" s="48"/>
      <c r="C91" s="48"/>
      <c r="D91" s="49"/>
      <c r="E91" s="6"/>
      <c r="F91" s="43"/>
      <c r="G91" s="43"/>
      <c r="H91" s="46" t="s">
        <v>162</v>
      </c>
      <c r="I91" s="46"/>
      <c r="J91" s="6" t="s">
        <v>2</v>
      </c>
      <c r="K91" s="7">
        <v>1</v>
      </c>
      <c r="L91" s="12" t="s">
        <v>1</v>
      </c>
      <c r="M91" s="13"/>
      <c r="N91" s="20"/>
    </row>
    <row r="92" spans="1:14" ht="11.25" customHeight="1" outlineLevel="4">
      <c r="A92" s="33" t="s">
        <v>163</v>
      </c>
      <c r="B92" s="34"/>
      <c r="C92" s="34"/>
      <c r="D92" s="34"/>
      <c r="E92" s="34"/>
      <c r="F92" s="34"/>
      <c r="G92" s="34"/>
      <c r="H92" s="35" t="s">
        <v>164</v>
      </c>
      <c r="I92" s="35"/>
      <c r="J92" s="9" t="s">
        <v>2</v>
      </c>
      <c r="K92" s="10">
        <v>1</v>
      </c>
      <c r="L92" s="9" t="s">
        <v>1</v>
      </c>
      <c r="M92" s="11">
        <v>56.27</v>
      </c>
      <c r="N92" s="19">
        <f>M92*$I$4</f>
        <v>3519.6885000000002</v>
      </c>
    </row>
    <row r="93" spans="1:14" ht="11.25" customHeight="1" outlineLevel="4">
      <c r="A93" s="33" t="s">
        <v>165</v>
      </c>
      <c r="B93" s="34"/>
      <c r="C93" s="34"/>
      <c r="D93" s="34"/>
      <c r="E93" s="34"/>
      <c r="F93" s="34"/>
      <c r="G93" s="34"/>
      <c r="H93" s="35" t="s">
        <v>166</v>
      </c>
      <c r="I93" s="35"/>
      <c r="J93" s="9" t="s">
        <v>2</v>
      </c>
      <c r="K93" s="10">
        <v>1</v>
      </c>
      <c r="L93" s="9" t="s">
        <v>1</v>
      </c>
      <c r="M93" s="11">
        <v>93.78</v>
      </c>
      <c r="N93" s="19">
        <f>M93*$I$4</f>
        <v>5865.9389999999994</v>
      </c>
    </row>
    <row r="94" spans="1:14" ht="11.25" customHeight="1" outlineLevel="4">
      <c r="A94" s="33" t="s">
        <v>167</v>
      </c>
      <c r="B94" s="34"/>
      <c r="C94" s="34"/>
      <c r="D94" s="34"/>
      <c r="E94" s="34"/>
      <c r="F94" s="34"/>
      <c r="G94" s="34"/>
      <c r="H94" s="35" t="s">
        <v>168</v>
      </c>
      <c r="I94" s="35"/>
      <c r="J94" s="9" t="s">
        <v>2</v>
      </c>
      <c r="K94" s="10">
        <v>1</v>
      </c>
      <c r="L94" s="9" t="s">
        <v>1</v>
      </c>
      <c r="M94" s="11">
        <v>105.71</v>
      </c>
      <c r="N94" s="19">
        <f>M94*$I$4</f>
        <v>6612.160499999999</v>
      </c>
    </row>
    <row r="95" spans="1:14" ht="11.25" customHeight="1" outlineLevel="3">
      <c r="A95" s="47"/>
      <c r="B95" s="48"/>
      <c r="C95" s="48"/>
      <c r="D95" s="49"/>
      <c r="E95" s="6"/>
      <c r="F95" s="43"/>
      <c r="G95" s="43"/>
      <c r="H95" s="46" t="s">
        <v>169</v>
      </c>
      <c r="I95" s="46"/>
      <c r="J95" s="6" t="s">
        <v>2</v>
      </c>
      <c r="K95" s="7">
        <v>1</v>
      </c>
      <c r="L95" s="12" t="s">
        <v>1</v>
      </c>
      <c r="M95" s="13"/>
      <c r="N95" s="20"/>
    </row>
    <row r="96" spans="1:14" ht="11.25" customHeight="1" outlineLevel="4">
      <c r="A96" s="33" t="s">
        <v>170</v>
      </c>
      <c r="B96" s="34"/>
      <c r="C96" s="34"/>
      <c r="D96" s="34"/>
      <c r="E96" s="34"/>
      <c r="F96" s="34"/>
      <c r="G96" s="34"/>
      <c r="H96" s="35" t="s">
        <v>171</v>
      </c>
      <c r="I96" s="35"/>
      <c r="J96" s="9" t="s">
        <v>2</v>
      </c>
      <c r="K96" s="10">
        <v>1</v>
      </c>
      <c r="L96" s="9" t="s">
        <v>1</v>
      </c>
      <c r="M96" s="15">
        <v>1099.92</v>
      </c>
      <c r="N96" s="19">
        <f>M96*$I$4</f>
        <v>68799.995999999999</v>
      </c>
    </row>
    <row r="97" spans="1:14" ht="11.25" customHeight="1" outlineLevel="4">
      <c r="A97" s="33" t="s">
        <v>172</v>
      </c>
      <c r="B97" s="34"/>
      <c r="C97" s="34"/>
      <c r="D97" s="34"/>
      <c r="E97" s="34"/>
      <c r="F97" s="34"/>
      <c r="G97" s="34"/>
      <c r="H97" s="35" t="s">
        <v>173</v>
      </c>
      <c r="I97" s="35"/>
      <c r="J97" s="9" t="s">
        <v>2</v>
      </c>
      <c r="K97" s="10">
        <v>1</v>
      </c>
      <c r="L97" s="9" t="s">
        <v>1</v>
      </c>
      <c r="M97" s="11">
        <v>742.02</v>
      </c>
      <c r="N97" s="19">
        <f>M97*$I$4</f>
        <v>46413.350999999995</v>
      </c>
    </row>
    <row r="98" spans="1:14" ht="11.25" customHeight="1" outlineLevel="4">
      <c r="A98" s="33" t="s">
        <v>174</v>
      </c>
      <c r="B98" s="34"/>
      <c r="C98" s="34"/>
      <c r="D98" s="34"/>
      <c r="E98" s="34"/>
      <c r="F98" s="34"/>
      <c r="G98" s="34"/>
      <c r="H98" s="35" t="s">
        <v>175</v>
      </c>
      <c r="I98" s="35"/>
      <c r="J98" s="9" t="s">
        <v>2</v>
      </c>
      <c r="K98" s="10">
        <v>1</v>
      </c>
      <c r="L98" s="9" t="s">
        <v>1</v>
      </c>
      <c r="M98" s="11">
        <v>742.02</v>
      </c>
      <c r="N98" s="19">
        <f>M98*$I$4</f>
        <v>46413.350999999995</v>
      </c>
    </row>
    <row r="99" spans="1:14" ht="11.25" customHeight="1" outlineLevel="2">
      <c r="A99" s="47"/>
      <c r="B99" s="48"/>
      <c r="C99" s="48"/>
      <c r="D99" s="49"/>
      <c r="E99" s="6"/>
      <c r="F99" s="43"/>
      <c r="G99" s="43"/>
      <c r="H99" s="50" t="s">
        <v>176</v>
      </c>
      <c r="I99" s="50"/>
      <c r="J99" s="6" t="s">
        <v>2</v>
      </c>
      <c r="K99" s="7">
        <v>1</v>
      </c>
      <c r="L99" s="12" t="s">
        <v>1</v>
      </c>
      <c r="M99" s="13"/>
      <c r="N99" s="20"/>
    </row>
    <row r="100" spans="1:14" ht="11.25" customHeight="1" outlineLevel="3">
      <c r="A100" s="47"/>
      <c r="B100" s="48"/>
      <c r="C100" s="48"/>
      <c r="D100" s="49"/>
      <c r="E100" s="6"/>
      <c r="F100" s="43"/>
      <c r="G100" s="43"/>
      <c r="H100" s="46" t="s">
        <v>177</v>
      </c>
      <c r="I100" s="46"/>
      <c r="J100" s="6" t="s">
        <v>2</v>
      </c>
      <c r="K100" s="7">
        <v>1</v>
      </c>
      <c r="L100" s="12" t="s">
        <v>1</v>
      </c>
      <c r="M100" s="13"/>
      <c r="N100" s="20"/>
    </row>
    <row r="101" spans="1:14" ht="11.25" customHeight="1" outlineLevel="4">
      <c r="A101" s="33" t="s">
        <v>178</v>
      </c>
      <c r="B101" s="34"/>
      <c r="C101" s="34"/>
      <c r="D101" s="34"/>
      <c r="E101" s="34"/>
      <c r="F101" s="34"/>
      <c r="G101" s="34"/>
      <c r="H101" s="35" t="s">
        <v>179</v>
      </c>
      <c r="I101" s="35"/>
      <c r="J101" s="9" t="s">
        <v>2</v>
      </c>
      <c r="K101" s="10">
        <v>1</v>
      </c>
      <c r="L101" s="9" t="s">
        <v>1</v>
      </c>
      <c r="M101" s="11">
        <v>3.86</v>
      </c>
      <c r="N101" s="19">
        <f>M101*$I$4</f>
        <v>241.44299999999998</v>
      </c>
    </row>
    <row r="102" spans="1:14" ht="11.25" customHeight="1" outlineLevel="4">
      <c r="A102" s="33" t="s">
        <v>180</v>
      </c>
      <c r="B102" s="34"/>
      <c r="C102" s="34"/>
      <c r="D102" s="34"/>
      <c r="E102" s="34"/>
      <c r="F102" s="34"/>
      <c r="G102" s="34"/>
      <c r="H102" s="35" t="s">
        <v>181</v>
      </c>
      <c r="I102" s="35"/>
      <c r="J102" s="9" t="s">
        <v>2</v>
      </c>
      <c r="K102" s="10">
        <v>1</v>
      </c>
      <c r="L102" s="9" t="s">
        <v>1</v>
      </c>
      <c r="M102" s="11">
        <v>7.1</v>
      </c>
      <c r="N102" s="19">
        <f>M102*$I$4</f>
        <v>444.10499999999996</v>
      </c>
    </row>
    <row r="103" spans="1:14" ht="11.25" customHeight="1" outlineLevel="3">
      <c r="A103" s="47"/>
      <c r="B103" s="48"/>
      <c r="C103" s="48"/>
      <c r="D103" s="49"/>
      <c r="E103" s="6"/>
      <c r="F103" s="43"/>
      <c r="G103" s="43"/>
      <c r="H103" s="46" t="s">
        <v>182</v>
      </c>
      <c r="I103" s="46"/>
      <c r="J103" s="6" t="s">
        <v>2</v>
      </c>
      <c r="K103" s="7">
        <v>1</v>
      </c>
      <c r="L103" s="12" t="s">
        <v>1</v>
      </c>
      <c r="M103" s="14"/>
      <c r="N103" s="20"/>
    </row>
    <row r="104" spans="1:14" ht="11.25" customHeight="1" outlineLevel="4">
      <c r="A104" s="33" t="s">
        <v>183</v>
      </c>
      <c r="B104" s="34"/>
      <c r="C104" s="34"/>
      <c r="D104" s="34"/>
      <c r="E104" s="34"/>
      <c r="F104" s="34"/>
      <c r="G104" s="34"/>
      <c r="H104" s="35" t="s">
        <v>184</v>
      </c>
      <c r="I104" s="35"/>
      <c r="J104" s="9" t="s">
        <v>2</v>
      </c>
      <c r="K104" s="10">
        <v>1</v>
      </c>
      <c r="L104" s="9" t="s">
        <v>1</v>
      </c>
      <c r="M104" s="11">
        <v>3.09</v>
      </c>
      <c r="N104" s="19">
        <f t="shared" ref="N104:N109" si="6">M104*$I$4</f>
        <v>193.27949999999998</v>
      </c>
    </row>
    <row r="105" spans="1:14" ht="11.25" customHeight="1" outlineLevel="4">
      <c r="A105" s="33" t="s">
        <v>185</v>
      </c>
      <c r="B105" s="34"/>
      <c r="C105" s="34"/>
      <c r="D105" s="34"/>
      <c r="E105" s="34"/>
      <c r="F105" s="34"/>
      <c r="G105" s="34"/>
      <c r="H105" s="35" t="s">
        <v>186</v>
      </c>
      <c r="I105" s="35"/>
      <c r="J105" s="9" t="s">
        <v>2</v>
      </c>
      <c r="K105" s="10">
        <v>1</v>
      </c>
      <c r="L105" s="9" t="s">
        <v>1</v>
      </c>
      <c r="M105" s="11">
        <v>3.09</v>
      </c>
      <c r="N105" s="19">
        <f t="shared" si="6"/>
        <v>193.27949999999998</v>
      </c>
    </row>
    <row r="106" spans="1:14" ht="11.25" customHeight="1" outlineLevel="4">
      <c r="A106" s="33" t="s">
        <v>187</v>
      </c>
      <c r="B106" s="34"/>
      <c r="C106" s="34"/>
      <c r="D106" s="34"/>
      <c r="E106" s="34"/>
      <c r="F106" s="34"/>
      <c r="G106" s="34"/>
      <c r="H106" s="35" t="s">
        <v>188</v>
      </c>
      <c r="I106" s="35"/>
      <c r="J106" s="9" t="s">
        <v>2</v>
      </c>
      <c r="K106" s="10">
        <v>1</v>
      </c>
      <c r="L106" s="9" t="s">
        <v>1</v>
      </c>
      <c r="M106" s="11">
        <v>3.09</v>
      </c>
      <c r="N106" s="19">
        <f t="shared" si="6"/>
        <v>193.27949999999998</v>
      </c>
    </row>
    <row r="107" spans="1:14" ht="11.25" customHeight="1" outlineLevel="4">
      <c r="A107" s="33" t="s">
        <v>189</v>
      </c>
      <c r="B107" s="34"/>
      <c r="C107" s="34"/>
      <c r="D107" s="34"/>
      <c r="E107" s="34"/>
      <c r="F107" s="34"/>
      <c r="G107" s="34"/>
      <c r="H107" s="35" t="s">
        <v>190</v>
      </c>
      <c r="I107" s="35"/>
      <c r="J107" s="9" t="s">
        <v>2</v>
      </c>
      <c r="K107" s="10">
        <v>1</v>
      </c>
      <c r="L107" s="9" t="s">
        <v>1</v>
      </c>
      <c r="M107" s="11">
        <v>3.09</v>
      </c>
      <c r="N107" s="19">
        <f t="shared" si="6"/>
        <v>193.27949999999998</v>
      </c>
    </row>
    <row r="108" spans="1:14" ht="11.25" customHeight="1" outlineLevel="4">
      <c r="A108" s="33" t="s">
        <v>191</v>
      </c>
      <c r="B108" s="34"/>
      <c r="C108" s="34"/>
      <c r="D108" s="34"/>
      <c r="E108" s="34"/>
      <c r="F108" s="34"/>
      <c r="G108" s="34"/>
      <c r="H108" s="35" t="s">
        <v>192</v>
      </c>
      <c r="I108" s="35"/>
      <c r="J108" s="9" t="s">
        <v>2</v>
      </c>
      <c r="K108" s="10">
        <v>1</v>
      </c>
      <c r="L108" s="9" t="s">
        <v>1</v>
      </c>
      <c r="M108" s="11">
        <v>3.09</v>
      </c>
      <c r="N108" s="19">
        <f t="shared" si="6"/>
        <v>193.27949999999998</v>
      </c>
    </row>
    <row r="109" spans="1:14" ht="11.25" customHeight="1" outlineLevel="4">
      <c r="A109" s="33" t="s">
        <v>193</v>
      </c>
      <c r="B109" s="34"/>
      <c r="C109" s="34"/>
      <c r="D109" s="34"/>
      <c r="E109" s="34"/>
      <c r="F109" s="34"/>
      <c r="G109" s="34"/>
      <c r="H109" s="35" t="s">
        <v>194</v>
      </c>
      <c r="I109" s="35"/>
      <c r="J109" s="9" t="s">
        <v>2</v>
      </c>
      <c r="K109" s="10">
        <v>1</v>
      </c>
      <c r="L109" s="9" t="s">
        <v>1</v>
      </c>
      <c r="M109" s="11">
        <v>3.09</v>
      </c>
      <c r="N109" s="19">
        <f t="shared" si="6"/>
        <v>193.27949999999998</v>
      </c>
    </row>
    <row r="110" spans="1:14" ht="11.25" customHeight="1" outlineLevel="3">
      <c r="A110" s="47"/>
      <c r="B110" s="48"/>
      <c r="C110" s="48"/>
      <c r="D110" s="49"/>
      <c r="E110" s="6"/>
      <c r="F110" s="43"/>
      <c r="G110" s="43"/>
      <c r="H110" s="46" t="s">
        <v>195</v>
      </c>
      <c r="I110" s="46"/>
      <c r="J110" s="6" t="s">
        <v>2</v>
      </c>
      <c r="K110" s="7">
        <v>1</v>
      </c>
      <c r="L110" s="12" t="s">
        <v>1</v>
      </c>
      <c r="M110" s="13"/>
      <c r="N110" s="20"/>
    </row>
    <row r="111" spans="1:14" ht="11.25" customHeight="1" outlineLevel="4">
      <c r="A111" s="47"/>
      <c r="B111" s="48"/>
      <c r="C111" s="48"/>
      <c r="D111" s="49"/>
      <c r="E111" s="6"/>
      <c r="F111" s="43"/>
      <c r="G111" s="43"/>
      <c r="H111" s="51" t="s">
        <v>196</v>
      </c>
      <c r="I111" s="51"/>
      <c r="J111" s="6" t="s">
        <v>2</v>
      </c>
      <c r="K111" s="7">
        <v>1</v>
      </c>
      <c r="L111" s="12" t="s">
        <v>1</v>
      </c>
      <c r="M111" s="14"/>
      <c r="N111" s="20"/>
    </row>
    <row r="112" spans="1:14" ht="11.25" customHeight="1" outlineLevel="4">
      <c r="A112" s="33" t="s">
        <v>197</v>
      </c>
      <c r="B112" s="34"/>
      <c r="C112" s="34"/>
      <c r="D112" s="34"/>
      <c r="E112" s="34"/>
      <c r="F112" s="34"/>
      <c r="G112" s="34"/>
      <c r="H112" s="35" t="s">
        <v>198</v>
      </c>
      <c r="I112" s="35"/>
      <c r="J112" s="9" t="s">
        <v>2</v>
      </c>
      <c r="K112" s="10">
        <v>1</v>
      </c>
      <c r="L112" s="9" t="s">
        <v>1</v>
      </c>
      <c r="M112" s="11">
        <v>2.66</v>
      </c>
      <c r="N112" s="19">
        <f t="shared" ref="N112:N118" si="7">M112*$I$4</f>
        <v>166.38300000000001</v>
      </c>
    </row>
    <row r="113" spans="1:14" ht="11.25" customHeight="1" outlineLevel="4">
      <c r="A113" s="33" t="s">
        <v>199</v>
      </c>
      <c r="B113" s="34"/>
      <c r="C113" s="34"/>
      <c r="D113" s="34"/>
      <c r="E113" s="34"/>
      <c r="F113" s="34"/>
      <c r="G113" s="34"/>
      <c r="H113" s="35" t="s">
        <v>200</v>
      </c>
      <c r="I113" s="35"/>
      <c r="J113" s="9" t="s">
        <v>2</v>
      </c>
      <c r="K113" s="10">
        <v>1</v>
      </c>
      <c r="L113" s="9" t="s">
        <v>1</v>
      </c>
      <c r="M113" s="11">
        <v>2.66</v>
      </c>
      <c r="N113" s="19">
        <f t="shared" si="7"/>
        <v>166.38300000000001</v>
      </c>
    </row>
    <row r="114" spans="1:14" ht="11.25" customHeight="1" outlineLevel="4">
      <c r="A114" s="33" t="s">
        <v>201</v>
      </c>
      <c r="B114" s="34"/>
      <c r="C114" s="34"/>
      <c r="D114" s="34"/>
      <c r="E114" s="34"/>
      <c r="F114" s="34"/>
      <c r="G114" s="34"/>
      <c r="H114" s="35" t="s">
        <v>202</v>
      </c>
      <c r="I114" s="35"/>
      <c r="J114" s="9" t="s">
        <v>2</v>
      </c>
      <c r="K114" s="10">
        <v>1</v>
      </c>
      <c r="L114" s="9" t="s">
        <v>1</v>
      </c>
      <c r="M114" s="11">
        <v>2.66</v>
      </c>
      <c r="N114" s="19">
        <f t="shared" si="7"/>
        <v>166.38300000000001</v>
      </c>
    </row>
    <row r="115" spans="1:14" ht="11.25" customHeight="1" outlineLevel="4">
      <c r="A115" s="33" t="s">
        <v>203</v>
      </c>
      <c r="B115" s="34"/>
      <c r="C115" s="34"/>
      <c r="D115" s="34"/>
      <c r="E115" s="34"/>
      <c r="F115" s="34"/>
      <c r="G115" s="34"/>
      <c r="H115" s="35" t="s">
        <v>204</v>
      </c>
      <c r="I115" s="35"/>
      <c r="J115" s="9" t="s">
        <v>2</v>
      </c>
      <c r="K115" s="10">
        <v>1</v>
      </c>
      <c r="L115" s="9" t="s">
        <v>1</v>
      </c>
      <c r="M115" s="11">
        <v>2.66</v>
      </c>
      <c r="N115" s="19">
        <f t="shared" si="7"/>
        <v>166.38300000000001</v>
      </c>
    </row>
    <row r="116" spans="1:14" ht="11.25" customHeight="1" outlineLevel="4">
      <c r="A116" s="33" t="s">
        <v>205</v>
      </c>
      <c r="B116" s="34"/>
      <c r="C116" s="34"/>
      <c r="D116" s="34"/>
      <c r="E116" s="34"/>
      <c r="F116" s="34"/>
      <c r="G116" s="34"/>
      <c r="H116" s="35" t="s">
        <v>206</v>
      </c>
      <c r="I116" s="35"/>
      <c r="J116" s="9" t="s">
        <v>2</v>
      </c>
      <c r="K116" s="10">
        <v>1</v>
      </c>
      <c r="L116" s="9" t="s">
        <v>1</v>
      </c>
      <c r="M116" s="11">
        <v>2.66</v>
      </c>
      <c r="N116" s="19">
        <f t="shared" si="7"/>
        <v>166.38300000000001</v>
      </c>
    </row>
    <row r="117" spans="1:14" ht="11.25" customHeight="1" outlineLevel="4">
      <c r="A117" s="33" t="s">
        <v>207</v>
      </c>
      <c r="B117" s="34"/>
      <c r="C117" s="34"/>
      <c r="D117" s="34"/>
      <c r="E117" s="34"/>
      <c r="F117" s="34"/>
      <c r="G117" s="34"/>
      <c r="H117" s="35" t="s">
        <v>208</v>
      </c>
      <c r="I117" s="35"/>
      <c r="J117" s="9" t="s">
        <v>2</v>
      </c>
      <c r="K117" s="10">
        <v>1</v>
      </c>
      <c r="L117" s="9" t="s">
        <v>1</v>
      </c>
      <c r="M117" s="11">
        <v>2.66</v>
      </c>
      <c r="N117" s="19">
        <f t="shared" si="7"/>
        <v>166.38300000000001</v>
      </c>
    </row>
    <row r="118" spans="1:14" ht="11.25" customHeight="1" outlineLevel="4">
      <c r="A118" s="33" t="s">
        <v>209</v>
      </c>
      <c r="B118" s="34"/>
      <c r="C118" s="34"/>
      <c r="D118" s="34"/>
      <c r="E118" s="34"/>
      <c r="F118" s="34"/>
      <c r="G118" s="34"/>
      <c r="H118" s="35" t="s">
        <v>210</v>
      </c>
      <c r="I118" s="35"/>
      <c r="J118" s="9" t="s">
        <v>2</v>
      </c>
      <c r="K118" s="10">
        <v>1</v>
      </c>
      <c r="L118" s="9" t="s">
        <v>1</v>
      </c>
      <c r="M118" s="11">
        <v>2.66</v>
      </c>
      <c r="N118" s="19">
        <f t="shared" si="7"/>
        <v>166.38300000000001</v>
      </c>
    </row>
    <row r="119" spans="1:14" ht="11.25" customHeight="1" outlineLevel="3">
      <c r="A119" s="47"/>
      <c r="B119" s="48"/>
      <c r="C119" s="48"/>
      <c r="D119" s="49"/>
      <c r="E119" s="6"/>
      <c r="F119" s="43"/>
      <c r="G119" s="43"/>
      <c r="H119" s="46" t="s">
        <v>211</v>
      </c>
      <c r="I119" s="46"/>
      <c r="J119" s="6" t="s">
        <v>2</v>
      </c>
      <c r="K119" s="7">
        <v>1</v>
      </c>
      <c r="L119" s="12" t="s">
        <v>1</v>
      </c>
      <c r="M119" s="14"/>
      <c r="N119" s="20"/>
    </row>
    <row r="120" spans="1:14" ht="11.25" customHeight="1" outlineLevel="4">
      <c r="A120" s="33" t="s">
        <v>212</v>
      </c>
      <c r="B120" s="34"/>
      <c r="C120" s="34"/>
      <c r="D120" s="34"/>
      <c r="E120" s="34"/>
      <c r="F120" s="34"/>
      <c r="G120" s="34"/>
      <c r="H120" s="35" t="s">
        <v>213</v>
      </c>
      <c r="I120" s="35"/>
      <c r="J120" s="9" t="s">
        <v>2</v>
      </c>
      <c r="K120" s="10">
        <v>1</v>
      </c>
      <c r="L120" s="9" t="s">
        <v>1</v>
      </c>
      <c r="M120" s="11">
        <v>2.66</v>
      </c>
      <c r="N120" s="19">
        <f t="shared" ref="N120:N135" si="8">M120*$I$4</f>
        <v>166.38300000000001</v>
      </c>
    </row>
    <row r="121" spans="1:14" ht="11.25" customHeight="1" outlineLevel="4">
      <c r="A121" s="33" t="s">
        <v>214</v>
      </c>
      <c r="B121" s="34"/>
      <c r="C121" s="34"/>
      <c r="D121" s="34"/>
      <c r="E121" s="34"/>
      <c r="F121" s="34"/>
      <c r="G121" s="34"/>
      <c r="H121" s="35" t="s">
        <v>215</v>
      </c>
      <c r="I121" s="35"/>
      <c r="J121" s="9" t="s">
        <v>2</v>
      </c>
      <c r="K121" s="10">
        <v>1</v>
      </c>
      <c r="L121" s="9" t="s">
        <v>1</v>
      </c>
      <c r="M121" s="11">
        <v>2.66</v>
      </c>
      <c r="N121" s="19">
        <f t="shared" si="8"/>
        <v>166.38300000000001</v>
      </c>
    </row>
    <row r="122" spans="1:14" ht="11.25" customHeight="1" outlineLevel="4">
      <c r="A122" s="33" t="s">
        <v>216</v>
      </c>
      <c r="B122" s="34"/>
      <c r="C122" s="34"/>
      <c r="D122" s="34"/>
      <c r="E122" s="34"/>
      <c r="F122" s="34"/>
      <c r="G122" s="34"/>
      <c r="H122" s="35" t="s">
        <v>217</v>
      </c>
      <c r="I122" s="35"/>
      <c r="J122" s="9" t="s">
        <v>2</v>
      </c>
      <c r="K122" s="10">
        <v>1</v>
      </c>
      <c r="L122" s="9" t="s">
        <v>1</v>
      </c>
      <c r="M122" s="11">
        <v>2.66</v>
      </c>
      <c r="N122" s="19">
        <f t="shared" si="8"/>
        <v>166.38300000000001</v>
      </c>
    </row>
    <row r="123" spans="1:14" ht="11.25" customHeight="1" outlineLevel="4">
      <c r="A123" s="33" t="s">
        <v>218</v>
      </c>
      <c r="B123" s="34"/>
      <c r="C123" s="34"/>
      <c r="D123" s="34"/>
      <c r="E123" s="34"/>
      <c r="F123" s="34"/>
      <c r="G123" s="34"/>
      <c r="H123" s="35" t="s">
        <v>219</v>
      </c>
      <c r="I123" s="35"/>
      <c r="J123" s="9" t="s">
        <v>2</v>
      </c>
      <c r="K123" s="10">
        <v>1</v>
      </c>
      <c r="L123" s="9" t="s">
        <v>1</v>
      </c>
      <c r="M123" s="11">
        <v>2.66</v>
      </c>
      <c r="N123" s="19">
        <f t="shared" si="8"/>
        <v>166.38300000000001</v>
      </c>
    </row>
    <row r="124" spans="1:14" ht="11.25" customHeight="1" outlineLevel="4">
      <c r="A124" s="33" t="s">
        <v>220</v>
      </c>
      <c r="B124" s="34"/>
      <c r="C124" s="34"/>
      <c r="D124" s="34"/>
      <c r="E124" s="34"/>
      <c r="F124" s="34"/>
      <c r="G124" s="34"/>
      <c r="H124" s="35" t="s">
        <v>221</v>
      </c>
      <c r="I124" s="35"/>
      <c r="J124" s="9" t="s">
        <v>2</v>
      </c>
      <c r="K124" s="10">
        <v>1</v>
      </c>
      <c r="L124" s="9" t="s">
        <v>1</v>
      </c>
      <c r="M124" s="11">
        <v>2.66</v>
      </c>
      <c r="N124" s="19">
        <f t="shared" si="8"/>
        <v>166.38300000000001</v>
      </c>
    </row>
    <row r="125" spans="1:14" ht="11.25" customHeight="1" outlineLevel="4">
      <c r="A125" s="33" t="s">
        <v>222</v>
      </c>
      <c r="B125" s="34"/>
      <c r="C125" s="34"/>
      <c r="D125" s="34"/>
      <c r="E125" s="34"/>
      <c r="F125" s="34"/>
      <c r="G125" s="34"/>
      <c r="H125" s="35" t="s">
        <v>223</v>
      </c>
      <c r="I125" s="35"/>
      <c r="J125" s="9" t="s">
        <v>2</v>
      </c>
      <c r="K125" s="10">
        <v>1</v>
      </c>
      <c r="L125" s="9" t="s">
        <v>1</v>
      </c>
      <c r="M125" s="11">
        <v>2.66</v>
      </c>
      <c r="N125" s="19">
        <f t="shared" si="8"/>
        <v>166.38300000000001</v>
      </c>
    </row>
    <row r="126" spans="1:14" ht="11.25" customHeight="1" outlineLevel="4">
      <c r="A126" s="33" t="s">
        <v>224</v>
      </c>
      <c r="B126" s="34"/>
      <c r="C126" s="34"/>
      <c r="D126" s="34"/>
      <c r="E126" s="34"/>
      <c r="F126" s="34"/>
      <c r="G126" s="34"/>
      <c r="H126" s="35" t="s">
        <v>225</v>
      </c>
      <c r="I126" s="35"/>
      <c r="J126" s="9" t="s">
        <v>2</v>
      </c>
      <c r="K126" s="10">
        <v>1</v>
      </c>
      <c r="L126" s="9" t="s">
        <v>1</v>
      </c>
      <c r="M126" s="11">
        <v>2.66</v>
      </c>
      <c r="N126" s="19">
        <f t="shared" si="8"/>
        <v>166.38300000000001</v>
      </c>
    </row>
    <row r="127" spans="1:14" ht="11.25" customHeight="1" outlineLevel="4">
      <c r="A127" s="33" t="s">
        <v>226</v>
      </c>
      <c r="B127" s="34"/>
      <c r="C127" s="34"/>
      <c r="D127" s="34"/>
      <c r="E127" s="34"/>
      <c r="F127" s="34"/>
      <c r="G127" s="34"/>
      <c r="H127" s="35" t="s">
        <v>227</v>
      </c>
      <c r="I127" s="35"/>
      <c r="J127" s="9" t="s">
        <v>2</v>
      </c>
      <c r="K127" s="10">
        <v>1</v>
      </c>
      <c r="L127" s="9" t="s">
        <v>1</v>
      </c>
      <c r="M127" s="11">
        <v>2.66</v>
      </c>
      <c r="N127" s="19">
        <f t="shared" si="8"/>
        <v>166.38300000000001</v>
      </c>
    </row>
    <row r="128" spans="1:14" ht="11.25" customHeight="1" outlineLevel="4">
      <c r="A128" s="33" t="s">
        <v>228</v>
      </c>
      <c r="B128" s="34"/>
      <c r="C128" s="34"/>
      <c r="D128" s="34"/>
      <c r="E128" s="34"/>
      <c r="F128" s="34"/>
      <c r="G128" s="34"/>
      <c r="H128" s="35" t="s">
        <v>229</v>
      </c>
      <c r="I128" s="35"/>
      <c r="J128" s="9" t="s">
        <v>2</v>
      </c>
      <c r="K128" s="10">
        <v>1</v>
      </c>
      <c r="L128" s="9" t="s">
        <v>1</v>
      </c>
      <c r="M128" s="11">
        <v>2.66</v>
      </c>
      <c r="N128" s="19">
        <f t="shared" si="8"/>
        <v>166.38300000000001</v>
      </c>
    </row>
    <row r="129" spans="1:14" ht="11.25" customHeight="1" outlineLevel="4">
      <c r="A129" s="33" t="s">
        <v>230</v>
      </c>
      <c r="B129" s="34"/>
      <c r="C129" s="34"/>
      <c r="D129" s="34"/>
      <c r="E129" s="34"/>
      <c r="F129" s="34"/>
      <c r="G129" s="34"/>
      <c r="H129" s="35" t="s">
        <v>231</v>
      </c>
      <c r="I129" s="35"/>
      <c r="J129" s="9" t="s">
        <v>2</v>
      </c>
      <c r="K129" s="10">
        <v>1</v>
      </c>
      <c r="L129" s="9" t="s">
        <v>1</v>
      </c>
      <c r="M129" s="11">
        <v>2.66</v>
      </c>
      <c r="N129" s="19">
        <f t="shared" si="8"/>
        <v>166.38300000000001</v>
      </c>
    </row>
    <row r="130" spans="1:14" ht="11.25" customHeight="1" outlineLevel="4">
      <c r="A130" s="33" t="s">
        <v>232</v>
      </c>
      <c r="B130" s="34"/>
      <c r="C130" s="34"/>
      <c r="D130" s="34"/>
      <c r="E130" s="34"/>
      <c r="F130" s="34"/>
      <c r="G130" s="34"/>
      <c r="H130" s="35" t="s">
        <v>233</v>
      </c>
      <c r="I130" s="35"/>
      <c r="J130" s="9" t="s">
        <v>2</v>
      </c>
      <c r="K130" s="10">
        <v>1</v>
      </c>
      <c r="L130" s="9" t="s">
        <v>1</v>
      </c>
      <c r="M130" s="11">
        <v>2.66</v>
      </c>
      <c r="N130" s="19">
        <f t="shared" si="8"/>
        <v>166.38300000000001</v>
      </c>
    </row>
    <row r="131" spans="1:14" ht="11.25" customHeight="1" outlineLevel="4">
      <c r="A131" s="33" t="s">
        <v>234</v>
      </c>
      <c r="B131" s="34"/>
      <c r="C131" s="34"/>
      <c r="D131" s="34"/>
      <c r="E131" s="34"/>
      <c r="F131" s="34"/>
      <c r="G131" s="34"/>
      <c r="H131" s="35" t="s">
        <v>235</v>
      </c>
      <c r="I131" s="35"/>
      <c r="J131" s="9" t="s">
        <v>2</v>
      </c>
      <c r="K131" s="10">
        <v>1</v>
      </c>
      <c r="L131" s="9" t="s">
        <v>1</v>
      </c>
      <c r="M131" s="11">
        <v>2.66</v>
      </c>
      <c r="N131" s="19">
        <f t="shared" si="8"/>
        <v>166.38300000000001</v>
      </c>
    </row>
    <row r="132" spans="1:14" ht="11.25" customHeight="1" outlineLevel="4">
      <c r="A132" s="33" t="s">
        <v>236</v>
      </c>
      <c r="B132" s="34"/>
      <c r="C132" s="34"/>
      <c r="D132" s="34"/>
      <c r="E132" s="34"/>
      <c r="F132" s="34"/>
      <c r="G132" s="34"/>
      <c r="H132" s="35" t="s">
        <v>237</v>
      </c>
      <c r="I132" s="35"/>
      <c r="J132" s="9" t="s">
        <v>2</v>
      </c>
      <c r="K132" s="10">
        <v>1</v>
      </c>
      <c r="L132" s="9" t="s">
        <v>1</v>
      </c>
      <c r="M132" s="11">
        <v>2.66</v>
      </c>
      <c r="N132" s="19">
        <f t="shared" si="8"/>
        <v>166.38300000000001</v>
      </c>
    </row>
    <row r="133" spans="1:14" ht="11.25" customHeight="1" outlineLevel="4">
      <c r="A133" s="33" t="s">
        <v>238</v>
      </c>
      <c r="B133" s="34"/>
      <c r="C133" s="34"/>
      <c r="D133" s="34"/>
      <c r="E133" s="34"/>
      <c r="F133" s="34"/>
      <c r="G133" s="34"/>
      <c r="H133" s="35" t="s">
        <v>239</v>
      </c>
      <c r="I133" s="35"/>
      <c r="J133" s="9" t="s">
        <v>2</v>
      </c>
      <c r="K133" s="10">
        <v>1</v>
      </c>
      <c r="L133" s="9" t="s">
        <v>1</v>
      </c>
      <c r="M133" s="11">
        <v>2.66</v>
      </c>
      <c r="N133" s="19">
        <f t="shared" si="8"/>
        <v>166.38300000000001</v>
      </c>
    </row>
    <row r="134" spans="1:14" ht="11.25" customHeight="1" outlineLevel="4">
      <c r="A134" s="33" t="s">
        <v>240</v>
      </c>
      <c r="B134" s="34"/>
      <c r="C134" s="34"/>
      <c r="D134" s="34"/>
      <c r="E134" s="34"/>
      <c r="F134" s="34"/>
      <c r="G134" s="34"/>
      <c r="H134" s="35" t="s">
        <v>241</v>
      </c>
      <c r="I134" s="35"/>
      <c r="J134" s="9" t="s">
        <v>2</v>
      </c>
      <c r="K134" s="10">
        <v>1</v>
      </c>
      <c r="L134" s="9" t="s">
        <v>1</v>
      </c>
      <c r="M134" s="11">
        <v>2.66</v>
      </c>
      <c r="N134" s="19">
        <f t="shared" si="8"/>
        <v>166.38300000000001</v>
      </c>
    </row>
    <row r="135" spans="1:14" ht="11.25" customHeight="1" outlineLevel="4">
      <c r="A135" s="33" t="s">
        <v>242</v>
      </c>
      <c r="B135" s="34"/>
      <c r="C135" s="34"/>
      <c r="D135" s="34"/>
      <c r="E135" s="34"/>
      <c r="F135" s="34"/>
      <c r="G135" s="34"/>
      <c r="H135" s="35" t="s">
        <v>243</v>
      </c>
      <c r="I135" s="35"/>
      <c r="J135" s="9" t="s">
        <v>2</v>
      </c>
      <c r="K135" s="10">
        <v>1</v>
      </c>
      <c r="L135" s="9" t="s">
        <v>1</v>
      </c>
      <c r="M135" s="11">
        <v>2.66</v>
      </c>
      <c r="N135" s="19">
        <f t="shared" si="8"/>
        <v>166.38300000000001</v>
      </c>
    </row>
    <row r="136" spans="1:14" ht="11.25" customHeight="1" outlineLevel="3">
      <c r="A136" s="47"/>
      <c r="B136" s="48"/>
      <c r="C136" s="48"/>
      <c r="D136" s="49"/>
      <c r="E136" s="6"/>
      <c r="F136" s="43"/>
      <c r="G136" s="43"/>
      <c r="H136" s="46" t="s">
        <v>244</v>
      </c>
      <c r="I136" s="46"/>
      <c r="J136" s="6" t="s">
        <v>2</v>
      </c>
      <c r="K136" s="7">
        <v>1</v>
      </c>
      <c r="L136" s="12" t="s">
        <v>1</v>
      </c>
      <c r="M136" s="14"/>
      <c r="N136" s="20"/>
    </row>
    <row r="137" spans="1:14" ht="11.25" customHeight="1" outlineLevel="4">
      <c r="A137" s="33" t="s">
        <v>245</v>
      </c>
      <c r="B137" s="34"/>
      <c r="C137" s="34"/>
      <c r="D137" s="34"/>
      <c r="E137" s="34"/>
      <c r="F137" s="34"/>
      <c r="G137" s="34"/>
      <c r="H137" s="35" t="s">
        <v>246</v>
      </c>
      <c r="I137" s="35"/>
      <c r="J137" s="9" t="s">
        <v>2</v>
      </c>
      <c r="K137" s="10">
        <v>1</v>
      </c>
      <c r="L137" s="9" t="s">
        <v>1</v>
      </c>
      <c r="M137" s="11">
        <v>4.87</v>
      </c>
      <c r="N137" s="19">
        <f>M137*$I$4</f>
        <v>304.61849999999998</v>
      </c>
    </row>
    <row r="138" spans="1:14" ht="11.25" customHeight="1" outlineLevel="4">
      <c r="A138" s="33" t="s">
        <v>247</v>
      </c>
      <c r="B138" s="34"/>
      <c r="C138" s="34"/>
      <c r="D138" s="34"/>
      <c r="E138" s="34"/>
      <c r="F138" s="34"/>
      <c r="G138" s="34"/>
      <c r="H138" s="35" t="s">
        <v>248</v>
      </c>
      <c r="I138" s="35"/>
      <c r="J138" s="9" t="s">
        <v>2</v>
      </c>
      <c r="K138" s="10">
        <v>1</v>
      </c>
      <c r="L138" s="9" t="s">
        <v>1</v>
      </c>
      <c r="M138" s="11">
        <v>4.87</v>
      </c>
      <c r="N138" s="19">
        <f>M138*$I$4</f>
        <v>304.61849999999998</v>
      </c>
    </row>
    <row r="139" spans="1:14" ht="11.25" customHeight="1" outlineLevel="4">
      <c r="A139" s="33" t="s">
        <v>249</v>
      </c>
      <c r="B139" s="34"/>
      <c r="C139" s="34"/>
      <c r="D139" s="34"/>
      <c r="E139" s="34"/>
      <c r="F139" s="34"/>
      <c r="G139" s="34"/>
      <c r="H139" s="35" t="s">
        <v>250</v>
      </c>
      <c r="I139" s="35"/>
      <c r="J139" s="9" t="s">
        <v>2</v>
      </c>
      <c r="K139" s="10">
        <v>1</v>
      </c>
      <c r="L139" s="9" t="s">
        <v>1</v>
      </c>
      <c r="M139" s="11">
        <v>4.87</v>
      </c>
      <c r="N139" s="19">
        <f>M139*$I$4</f>
        <v>304.61849999999998</v>
      </c>
    </row>
    <row r="140" spans="1:14" ht="11.25" customHeight="1" outlineLevel="4">
      <c r="A140" s="33" t="s">
        <v>251</v>
      </c>
      <c r="B140" s="34"/>
      <c r="C140" s="34"/>
      <c r="D140" s="34"/>
      <c r="E140" s="34"/>
      <c r="F140" s="34"/>
      <c r="G140" s="34"/>
      <c r="H140" s="35" t="s">
        <v>252</v>
      </c>
      <c r="I140" s="35"/>
      <c r="J140" s="9" t="s">
        <v>2</v>
      </c>
      <c r="K140" s="10">
        <v>1</v>
      </c>
      <c r="L140" s="9" t="s">
        <v>1</v>
      </c>
      <c r="M140" s="11">
        <v>4.87</v>
      </c>
      <c r="N140" s="19">
        <f>M140*$I$4</f>
        <v>304.61849999999998</v>
      </c>
    </row>
    <row r="141" spans="1:14" ht="11.25" customHeight="1" outlineLevel="3">
      <c r="A141" s="47"/>
      <c r="B141" s="48"/>
      <c r="C141" s="48"/>
      <c r="D141" s="49"/>
      <c r="E141" s="6"/>
      <c r="F141" s="43"/>
      <c r="G141" s="43"/>
      <c r="H141" s="46" t="s">
        <v>253</v>
      </c>
      <c r="I141" s="46"/>
      <c r="J141" s="6" t="s">
        <v>2</v>
      </c>
      <c r="K141" s="7">
        <v>1</v>
      </c>
      <c r="L141" s="12" t="s">
        <v>1</v>
      </c>
      <c r="M141" s="14"/>
      <c r="N141" s="20"/>
    </row>
    <row r="142" spans="1:14" ht="11.25" customHeight="1" outlineLevel="4">
      <c r="A142" s="33" t="s">
        <v>254</v>
      </c>
      <c r="B142" s="34"/>
      <c r="C142" s="34"/>
      <c r="D142" s="34"/>
      <c r="E142" s="34"/>
      <c r="F142" s="34"/>
      <c r="G142" s="34"/>
      <c r="H142" s="35" t="s">
        <v>255</v>
      </c>
      <c r="I142" s="35"/>
      <c r="J142" s="9" t="s">
        <v>2</v>
      </c>
      <c r="K142" s="10">
        <v>1</v>
      </c>
      <c r="L142" s="9" t="s">
        <v>1</v>
      </c>
      <c r="M142" s="11">
        <v>9.75</v>
      </c>
      <c r="N142" s="19">
        <f>M142*$I$4</f>
        <v>609.86249999999995</v>
      </c>
    </row>
    <row r="143" spans="1:14" ht="11.25" customHeight="1" outlineLevel="4">
      <c r="A143" s="33" t="s">
        <v>256</v>
      </c>
      <c r="B143" s="34"/>
      <c r="C143" s="34"/>
      <c r="D143" s="34"/>
      <c r="E143" s="34"/>
      <c r="F143" s="34"/>
      <c r="G143" s="34"/>
      <c r="H143" s="35" t="s">
        <v>257</v>
      </c>
      <c r="I143" s="35"/>
      <c r="J143" s="9" t="s">
        <v>2</v>
      </c>
      <c r="K143" s="10">
        <v>1</v>
      </c>
      <c r="L143" s="9" t="s">
        <v>1</v>
      </c>
      <c r="M143" s="11">
        <v>9.75</v>
      </c>
      <c r="N143" s="19">
        <f>M143*$I$4</f>
        <v>609.86249999999995</v>
      </c>
    </row>
    <row r="144" spans="1:14" ht="11.25" customHeight="1" outlineLevel="4">
      <c r="A144" s="33" t="s">
        <v>258</v>
      </c>
      <c r="B144" s="34"/>
      <c r="C144" s="34"/>
      <c r="D144" s="34"/>
      <c r="E144" s="34"/>
      <c r="F144" s="34"/>
      <c r="G144" s="34"/>
      <c r="H144" s="35" t="s">
        <v>259</v>
      </c>
      <c r="I144" s="35"/>
      <c r="J144" s="9" t="s">
        <v>2</v>
      </c>
      <c r="K144" s="10">
        <v>1</v>
      </c>
      <c r="L144" s="9" t="s">
        <v>1</v>
      </c>
      <c r="M144" s="11">
        <v>9.75</v>
      </c>
      <c r="N144" s="19">
        <f>M144*$I$4</f>
        <v>609.86249999999995</v>
      </c>
    </row>
    <row r="145" spans="1:14" ht="11.25" customHeight="1" outlineLevel="4">
      <c r="A145" s="33" t="s">
        <v>260</v>
      </c>
      <c r="B145" s="34"/>
      <c r="C145" s="34"/>
      <c r="D145" s="34"/>
      <c r="E145" s="34"/>
      <c r="F145" s="34"/>
      <c r="G145" s="34"/>
      <c r="H145" s="35" t="s">
        <v>261</v>
      </c>
      <c r="I145" s="35"/>
      <c r="J145" s="9" t="s">
        <v>2</v>
      </c>
      <c r="K145" s="10">
        <v>1</v>
      </c>
      <c r="L145" s="9" t="s">
        <v>1</v>
      </c>
      <c r="M145" s="11">
        <v>9.75</v>
      </c>
      <c r="N145" s="19">
        <f>M145*$I$4</f>
        <v>609.86249999999995</v>
      </c>
    </row>
    <row r="146" spans="1:14" ht="11.25" customHeight="1" outlineLevel="3">
      <c r="A146" s="47"/>
      <c r="B146" s="48"/>
      <c r="C146" s="48"/>
      <c r="D146" s="49"/>
      <c r="E146" s="6"/>
      <c r="F146" s="43"/>
      <c r="G146" s="43"/>
      <c r="H146" s="46" t="s">
        <v>262</v>
      </c>
      <c r="I146" s="46"/>
      <c r="J146" s="6" t="s">
        <v>2</v>
      </c>
      <c r="K146" s="7">
        <v>1</v>
      </c>
      <c r="L146" s="12" t="s">
        <v>1</v>
      </c>
      <c r="M146" s="14"/>
      <c r="N146" s="20"/>
    </row>
    <row r="147" spans="1:14" ht="11.25" customHeight="1" outlineLevel="4">
      <c r="A147" s="33" t="s">
        <v>263</v>
      </c>
      <c r="B147" s="34"/>
      <c r="C147" s="34"/>
      <c r="D147" s="34"/>
      <c r="E147" s="34"/>
      <c r="F147" s="34"/>
      <c r="G147" s="34"/>
      <c r="H147" s="35" t="s">
        <v>264</v>
      </c>
      <c r="I147" s="35"/>
      <c r="J147" s="9" t="s">
        <v>2</v>
      </c>
      <c r="K147" s="10">
        <v>1</v>
      </c>
      <c r="L147" s="9" t="s">
        <v>1</v>
      </c>
      <c r="M147" s="11">
        <v>4.87</v>
      </c>
      <c r="N147" s="19">
        <f>M147*$I$4</f>
        <v>304.61849999999998</v>
      </c>
    </row>
    <row r="148" spans="1:14" ht="11.25" customHeight="1" outlineLevel="4">
      <c r="A148" s="33" t="s">
        <v>265</v>
      </c>
      <c r="B148" s="34"/>
      <c r="C148" s="34"/>
      <c r="D148" s="34"/>
      <c r="E148" s="34"/>
      <c r="F148" s="34"/>
      <c r="G148" s="34"/>
      <c r="H148" s="35" t="s">
        <v>266</v>
      </c>
      <c r="I148" s="35"/>
      <c r="J148" s="9" t="s">
        <v>2</v>
      </c>
      <c r="K148" s="10">
        <v>1</v>
      </c>
      <c r="L148" s="9" t="s">
        <v>1</v>
      </c>
      <c r="M148" s="11">
        <v>4.87</v>
      </c>
      <c r="N148" s="19">
        <f>M148*$I$4</f>
        <v>304.61849999999998</v>
      </c>
    </row>
    <row r="149" spans="1:14" ht="11.25" customHeight="1" outlineLevel="4">
      <c r="A149" s="33" t="s">
        <v>267</v>
      </c>
      <c r="B149" s="34"/>
      <c r="C149" s="34"/>
      <c r="D149" s="34"/>
      <c r="E149" s="34"/>
      <c r="F149" s="34"/>
      <c r="G149" s="34"/>
      <c r="H149" s="35" t="s">
        <v>268</v>
      </c>
      <c r="I149" s="35"/>
      <c r="J149" s="9" t="s">
        <v>2</v>
      </c>
      <c r="K149" s="10">
        <v>1</v>
      </c>
      <c r="L149" s="9" t="s">
        <v>1</v>
      </c>
      <c r="M149" s="11">
        <v>4.87</v>
      </c>
      <c r="N149" s="19">
        <f>M149*$I$4</f>
        <v>304.61849999999998</v>
      </c>
    </row>
    <row r="150" spans="1:14" ht="11.25" customHeight="1" outlineLevel="4">
      <c r="A150" s="33" t="s">
        <v>269</v>
      </c>
      <c r="B150" s="34"/>
      <c r="C150" s="34"/>
      <c r="D150" s="34"/>
      <c r="E150" s="34"/>
      <c r="F150" s="34"/>
      <c r="G150" s="34"/>
      <c r="H150" s="35" t="s">
        <v>270</v>
      </c>
      <c r="I150" s="35"/>
      <c r="J150" s="9" t="s">
        <v>2</v>
      </c>
      <c r="K150" s="10">
        <v>1</v>
      </c>
      <c r="L150" s="9" t="s">
        <v>1</v>
      </c>
      <c r="M150" s="11">
        <v>4.87</v>
      </c>
      <c r="N150" s="19">
        <f>M150*$I$4</f>
        <v>304.61849999999998</v>
      </c>
    </row>
    <row r="151" spans="1:14" ht="11.25" customHeight="1" outlineLevel="3">
      <c r="A151" s="47"/>
      <c r="B151" s="48"/>
      <c r="C151" s="48"/>
      <c r="D151" s="49"/>
      <c r="E151" s="6"/>
      <c r="F151" s="43"/>
      <c r="G151" s="43"/>
      <c r="H151" s="46" t="s">
        <v>271</v>
      </c>
      <c r="I151" s="46"/>
      <c r="J151" s="6" t="s">
        <v>2</v>
      </c>
      <c r="K151" s="7">
        <v>1</v>
      </c>
      <c r="L151" s="12" t="s">
        <v>1</v>
      </c>
      <c r="M151" s="13"/>
      <c r="N151" s="20"/>
    </row>
    <row r="152" spans="1:14" ht="11.25" customHeight="1" outlineLevel="4">
      <c r="A152" s="52">
        <v>460012</v>
      </c>
      <c r="B152" s="53"/>
      <c r="C152" s="53"/>
      <c r="D152" s="53"/>
      <c r="E152" s="53"/>
      <c r="F152" s="34"/>
      <c r="G152" s="34"/>
      <c r="H152" s="35" t="s">
        <v>272</v>
      </c>
      <c r="I152" s="35"/>
      <c r="J152" s="9" t="s">
        <v>2</v>
      </c>
      <c r="K152" s="10">
        <v>1</v>
      </c>
      <c r="L152" s="9" t="s">
        <v>1</v>
      </c>
      <c r="M152" s="11">
        <v>43.73</v>
      </c>
      <c r="N152" s="19">
        <f t="shared" ref="N152:N162" si="9">M152*$I$4</f>
        <v>2735.3114999999998</v>
      </c>
    </row>
    <row r="153" spans="1:14" ht="11.25" customHeight="1" outlineLevel="4">
      <c r="A153" s="52">
        <v>538700</v>
      </c>
      <c r="B153" s="53"/>
      <c r="C153" s="53"/>
      <c r="D153" s="53"/>
      <c r="E153" s="53"/>
      <c r="F153" s="34"/>
      <c r="G153" s="34"/>
      <c r="H153" s="35" t="s">
        <v>273</v>
      </c>
      <c r="I153" s="35"/>
      <c r="J153" s="9" t="s">
        <v>2</v>
      </c>
      <c r="K153" s="10">
        <v>1</v>
      </c>
      <c r="L153" s="9" t="s">
        <v>1</v>
      </c>
      <c r="M153" s="11">
        <v>0.88</v>
      </c>
      <c r="N153" s="19">
        <f t="shared" si="9"/>
        <v>55.043999999999997</v>
      </c>
    </row>
    <row r="154" spans="1:14" ht="11.25" customHeight="1" outlineLevel="4">
      <c r="A154" s="52">
        <v>233200</v>
      </c>
      <c r="B154" s="53"/>
      <c r="C154" s="53"/>
      <c r="D154" s="53"/>
      <c r="E154" s="53"/>
      <c r="F154" s="34"/>
      <c r="G154" s="34"/>
      <c r="H154" s="35" t="s">
        <v>274</v>
      </c>
      <c r="I154" s="35"/>
      <c r="J154" s="9" t="s">
        <v>2</v>
      </c>
      <c r="K154" s="10">
        <v>1</v>
      </c>
      <c r="L154" s="9" t="s">
        <v>1</v>
      </c>
      <c r="M154" s="11">
        <v>0.89</v>
      </c>
      <c r="N154" s="19">
        <f t="shared" si="9"/>
        <v>55.669499999999999</v>
      </c>
    </row>
    <row r="155" spans="1:14" ht="11.25" customHeight="1" outlineLevel="4">
      <c r="A155" s="52">
        <v>356605</v>
      </c>
      <c r="B155" s="53"/>
      <c r="C155" s="53"/>
      <c r="D155" s="53"/>
      <c r="E155" s="53"/>
      <c r="F155" s="34"/>
      <c r="G155" s="34"/>
      <c r="H155" s="35" t="s">
        <v>275</v>
      </c>
      <c r="I155" s="35"/>
      <c r="J155" s="9" t="s">
        <v>2</v>
      </c>
      <c r="K155" s="10">
        <v>1</v>
      </c>
      <c r="L155" s="9" t="s">
        <v>1</v>
      </c>
      <c r="M155" s="11">
        <v>0.89</v>
      </c>
      <c r="N155" s="19">
        <f t="shared" si="9"/>
        <v>55.669499999999999</v>
      </c>
    </row>
    <row r="156" spans="1:14" ht="11.25" customHeight="1" outlineLevel="4">
      <c r="A156" s="52">
        <v>444800</v>
      </c>
      <c r="B156" s="53"/>
      <c r="C156" s="53"/>
      <c r="D156" s="53"/>
      <c r="E156" s="53"/>
      <c r="F156" s="34"/>
      <c r="G156" s="34"/>
      <c r="H156" s="35" t="s">
        <v>276</v>
      </c>
      <c r="I156" s="35"/>
      <c r="J156" s="9" t="s">
        <v>2</v>
      </c>
      <c r="K156" s="10">
        <v>1</v>
      </c>
      <c r="L156" s="9" t="s">
        <v>1</v>
      </c>
      <c r="M156" s="11">
        <v>3.51</v>
      </c>
      <c r="N156" s="19">
        <f t="shared" si="9"/>
        <v>219.55049999999997</v>
      </c>
    </row>
    <row r="157" spans="1:14" ht="11.25" customHeight="1" outlineLevel="4">
      <c r="A157" s="52">
        <v>466100</v>
      </c>
      <c r="B157" s="53"/>
      <c r="C157" s="53"/>
      <c r="D157" s="53"/>
      <c r="E157" s="53"/>
      <c r="F157" s="34"/>
      <c r="G157" s="34"/>
      <c r="H157" s="35" t="s">
        <v>277</v>
      </c>
      <c r="I157" s="35"/>
      <c r="J157" s="9" t="s">
        <v>2</v>
      </c>
      <c r="K157" s="10">
        <v>1</v>
      </c>
      <c r="L157" s="9" t="s">
        <v>1</v>
      </c>
      <c r="M157" s="11">
        <v>0.89</v>
      </c>
      <c r="N157" s="19">
        <f t="shared" si="9"/>
        <v>55.669499999999999</v>
      </c>
    </row>
    <row r="158" spans="1:14" ht="11.25" customHeight="1" outlineLevel="4">
      <c r="A158" s="52">
        <v>130900</v>
      </c>
      <c r="B158" s="53"/>
      <c r="C158" s="53"/>
      <c r="D158" s="53"/>
      <c r="E158" s="53"/>
      <c r="F158" s="34"/>
      <c r="G158" s="34"/>
      <c r="H158" s="35" t="s">
        <v>278</v>
      </c>
      <c r="I158" s="35"/>
      <c r="J158" s="9" t="s">
        <v>2</v>
      </c>
      <c r="K158" s="10">
        <v>1</v>
      </c>
      <c r="L158" s="9" t="s">
        <v>1</v>
      </c>
      <c r="M158" s="11">
        <v>0.89</v>
      </c>
      <c r="N158" s="19">
        <f t="shared" si="9"/>
        <v>55.669499999999999</v>
      </c>
    </row>
    <row r="159" spans="1:14" ht="11.25" customHeight="1" outlineLevel="4">
      <c r="A159" s="52">
        <v>665300</v>
      </c>
      <c r="B159" s="53"/>
      <c r="C159" s="53"/>
      <c r="D159" s="53"/>
      <c r="E159" s="53"/>
      <c r="F159" s="34"/>
      <c r="G159" s="34"/>
      <c r="H159" s="35" t="s">
        <v>279</v>
      </c>
      <c r="I159" s="35"/>
      <c r="J159" s="9" t="s">
        <v>2</v>
      </c>
      <c r="K159" s="10">
        <v>1</v>
      </c>
      <c r="L159" s="9" t="s">
        <v>1</v>
      </c>
      <c r="M159" s="11">
        <v>0.45</v>
      </c>
      <c r="N159" s="19">
        <f t="shared" si="9"/>
        <v>28.147500000000001</v>
      </c>
    </row>
    <row r="160" spans="1:14" ht="11.25" customHeight="1" outlineLevel="4">
      <c r="A160" s="52">
        <v>327000</v>
      </c>
      <c r="B160" s="53"/>
      <c r="C160" s="53"/>
      <c r="D160" s="53"/>
      <c r="E160" s="53"/>
      <c r="F160" s="34"/>
      <c r="G160" s="34"/>
      <c r="H160" s="35" t="s">
        <v>280</v>
      </c>
      <c r="I160" s="35"/>
      <c r="J160" s="9" t="s">
        <v>2</v>
      </c>
      <c r="K160" s="10">
        <v>1</v>
      </c>
      <c r="L160" s="9" t="s">
        <v>1</v>
      </c>
      <c r="M160" s="11">
        <v>0.88</v>
      </c>
      <c r="N160" s="19">
        <f t="shared" si="9"/>
        <v>55.043999999999997</v>
      </c>
    </row>
    <row r="161" spans="1:14" ht="11.25" customHeight="1" outlineLevel="4">
      <c r="A161" s="52">
        <v>464716</v>
      </c>
      <c r="B161" s="53"/>
      <c r="C161" s="53"/>
      <c r="D161" s="53"/>
      <c r="E161" s="53"/>
      <c r="F161" s="34"/>
      <c r="G161" s="34"/>
      <c r="H161" s="35" t="s">
        <v>281</v>
      </c>
      <c r="I161" s="35"/>
      <c r="J161" s="9" t="s">
        <v>2</v>
      </c>
      <c r="K161" s="10">
        <v>1</v>
      </c>
      <c r="L161" s="9" t="s">
        <v>1</v>
      </c>
      <c r="M161" s="11">
        <v>0.3</v>
      </c>
      <c r="N161" s="19">
        <f t="shared" si="9"/>
        <v>18.764999999999997</v>
      </c>
    </row>
    <row r="162" spans="1:14" ht="11.25" customHeight="1" outlineLevel="3">
      <c r="A162" s="52" t="s">
        <v>282</v>
      </c>
      <c r="B162" s="53"/>
      <c r="C162" s="53"/>
      <c r="D162" s="53"/>
      <c r="E162" s="53"/>
      <c r="F162" s="34"/>
      <c r="G162" s="34"/>
      <c r="H162" s="54" t="s">
        <v>283</v>
      </c>
      <c r="I162" s="54"/>
      <c r="J162" s="9" t="s">
        <v>2</v>
      </c>
      <c r="K162" s="10">
        <v>1</v>
      </c>
      <c r="L162" s="9" t="s">
        <v>1</v>
      </c>
      <c r="M162" s="11">
        <v>3.76</v>
      </c>
      <c r="N162" s="19">
        <f t="shared" si="9"/>
        <v>235.18799999999999</v>
      </c>
    </row>
    <row r="163" spans="1:14" ht="11.25" customHeight="1" outlineLevel="3">
      <c r="A163" s="55"/>
      <c r="B163" s="56"/>
      <c r="C163" s="56"/>
      <c r="D163" s="57"/>
      <c r="E163" s="26"/>
      <c r="F163" s="43"/>
      <c r="G163" s="43"/>
      <c r="H163" s="46" t="s">
        <v>284</v>
      </c>
      <c r="I163" s="46"/>
      <c r="J163" s="6" t="s">
        <v>2</v>
      </c>
      <c r="K163" s="7">
        <v>1</v>
      </c>
      <c r="L163" s="12" t="s">
        <v>1</v>
      </c>
      <c r="M163" s="14"/>
      <c r="N163" s="20"/>
    </row>
    <row r="164" spans="1:14" ht="11.25" customHeight="1" outlineLevel="4">
      <c r="A164" s="52" t="s">
        <v>285</v>
      </c>
      <c r="B164" s="53"/>
      <c r="C164" s="53"/>
      <c r="D164" s="53"/>
      <c r="E164" s="53"/>
      <c r="F164" s="34"/>
      <c r="G164" s="34"/>
      <c r="H164" s="35" t="s">
        <v>286</v>
      </c>
      <c r="I164" s="35"/>
      <c r="J164" s="9" t="s">
        <v>2</v>
      </c>
      <c r="K164" s="10">
        <v>1</v>
      </c>
      <c r="L164" s="9" t="s">
        <v>1</v>
      </c>
      <c r="M164" s="11">
        <v>2.66</v>
      </c>
      <c r="N164" s="19">
        <f t="shared" ref="N164:N169" si="10">M164*$I$4</f>
        <v>166.38300000000001</v>
      </c>
    </row>
    <row r="165" spans="1:14" ht="11.25" customHeight="1" outlineLevel="4">
      <c r="A165" s="52" t="s">
        <v>287</v>
      </c>
      <c r="B165" s="53"/>
      <c r="C165" s="53"/>
      <c r="D165" s="53"/>
      <c r="E165" s="53"/>
      <c r="F165" s="34"/>
      <c r="G165" s="34"/>
      <c r="H165" s="35" t="s">
        <v>288</v>
      </c>
      <c r="I165" s="35"/>
      <c r="J165" s="9" t="s">
        <v>2</v>
      </c>
      <c r="K165" s="10">
        <v>1</v>
      </c>
      <c r="L165" s="9" t="s">
        <v>1</v>
      </c>
      <c r="M165" s="11">
        <v>2.66</v>
      </c>
      <c r="N165" s="19">
        <f t="shared" si="10"/>
        <v>166.38300000000001</v>
      </c>
    </row>
    <row r="166" spans="1:14" ht="11.25" customHeight="1" outlineLevel="4">
      <c r="A166" s="52" t="s">
        <v>289</v>
      </c>
      <c r="B166" s="53"/>
      <c r="C166" s="53"/>
      <c r="D166" s="53"/>
      <c r="E166" s="53"/>
      <c r="F166" s="34"/>
      <c r="G166" s="34"/>
      <c r="H166" s="35" t="s">
        <v>290</v>
      </c>
      <c r="I166" s="35"/>
      <c r="J166" s="9" t="s">
        <v>2</v>
      </c>
      <c r="K166" s="10">
        <v>1</v>
      </c>
      <c r="L166" s="9" t="s">
        <v>1</v>
      </c>
      <c r="M166" s="11">
        <v>2.66</v>
      </c>
      <c r="N166" s="19">
        <f t="shared" si="10"/>
        <v>166.38300000000001</v>
      </c>
    </row>
    <row r="167" spans="1:14" ht="11.25" customHeight="1" outlineLevel="4">
      <c r="A167" s="52" t="s">
        <v>291</v>
      </c>
      <c r="B167" s="53"/>
      <c r="C167" s="53"/>
      <c r="D167" s="53"/>
      <c r="E167" s="53"/>
      <c r="F167" s="34"/>
      <c r="G167" s="34"/>
      <c r="H167" s="35" t="s">
        <v>292</v>
      </c>
      <c r="I167" s="35"/>
      <c r="J167" s="9" t="s">
        <v>2</v>
      </c>
      <c r="K167" s="10">
        <v>1</v>
      </c>
      <c r="L167" s="9" t="s">
        <v>1</v>
      </c>
      <c r="M167" s="11">
        <v>2.66</v>
      </c>
      <c r="N167" s="19">
        <f t="shared" si="10"/>
        <v>166.38300000000001</v>
      </c>
    </row>
    <row r="168" spans="1:14" ht="11.25" customHeight="1" outlineLevel="4">
      <c r="A168" s="52" t="s">
        <v>293</v>
      </c>
      <c r="B168" s="53"/>
      <c r="C168" s="53"/>
      <c r="D168" s="53"/>
      <c r="E168" s="53"/>
      <c r="F168" s="34"/>
      <c r="G168" s="34"/>
      <c r="H168" s="35" t="s">
        <v>294</v>
      </c>
      <c r="I168" s="35"/>
      <c r="J168" s="9" t="s">
        <v>2</v>
      </c>
      <c r="K168" s="10">
        <v>1</v>
      </c>
      <c r="L168" s="9" t="s">
        <v>1</v>
      </c>
      <c r="M168" s="11">
        <v>2.66</v>
      </c>
      <c r="N168" s="19">
        <f t="shared" si="10"/>
        <v>166.38300000000001</v>
      </c>
    </row>
    <row r="169" spans="1:14" ht="11.25" customHeight="1" outlineLevel="4">
      <c r="A169" s="52" t="s">
        <v>295</v>
      </c>
      <c r="B169" s="53"/>
      <c r="C169" s="53"/>
      <c r="D169" s="53"/>
      <c r="E169" s="53"/>
      <c r="F169" s="34"/>
      <c r="G169" s="34"/>
      <c r="H169" s="35" t="s">
        <v>296</v>
      </c>
      <c r="I169" s="35"/>
      <c r="J169" s="9" t="s">
        <v>2</v>
      </c>
      <c r="K169" s="10">
        <v>1</v>
      </c>
      <c r="L169" s="9" t="s">
        <v>1</v>
      </c>
      <c r="M169" s="11">
        <v>2.66</v>
      </c>
      <c r="N169" s="19">
        <f t="shared" si="10"/>
        <v>166.38300000000001</v>
      </c>
    </row>
    <row r="170" spans="1:14" ht="11.25" customHeight="1" outlineLevel="3">
      <c r="A170" s="27"/>
      <c r="B170" s="28"/>
      <c r="C170" s="28"/>
      <c r="D170" s="29"/>
      <c r="E170" s="26"/>
      <c r="F170" s="43"/>
      <c r="G170" s="43"/>
      <c r="H170" s="46" t="s">
        <v>297</v>
      </c>
      <c r="I170" s="46"/>
      <c r="J170" s="6" t="s">
        <v>2</v>
      </c>
      <c r="K170" s="7">
        <v>1</v>
      </c>
      <c r="L170" s="12" t="s">
        <v>1</v>
      </c>
      <c r="M170" s="13"/>
      <c r="N170" s="20"/>
    </row>
    <row r="171" spans="1:14" ht="11.25" customHeight="1" outlineLevel="4">
      <c r="A171" s="52" t="s">
        <v>298</v>
      </c>
      <c r="B171" s="53"/>
      <c r="C171" s="53"/>
      <c r="D171" s="53"/>
      <c r="E171" s="53"/>
      <c r="F171" s="34"/>
      <c r="G171" s="34"/>
      <c r="H171" s="35" t="s">
        <v>299</v>
      </c>
      <c r="I171" s="35"/>
      <c r="J171" s="9" t="s">
        <v>2</v>
      </c>
      <c r="K171" s="10">
        <v>1</v>
      </c>
      <c r="L171" s="9" t="s">
        <v>1</v>
      </c>
      <c r="M171" s="11">
        <v>11.59</v>
      </c>
      <c r="N171" s="19">
        <f>M171*$I$4</f>
        <v>724.95449999999994</v>
      </c>
    </row>
    <row r="172" spans="1:14" ht="11.25" customHeight="1" outlineLevel="4">
      <c r="A172" s="52" t="s">
        <v>300</v>
      </c>
      <c r="B172" s="53"/>
      <c r="C172" s="53"/>
      <c r="D172" s="53"/>
      <c r="E172" s="53"/>
      <c r="F172" s="34"/>
      <c r="G172" s="34"/>
      <c r="H172" s="35" t="s">
        <v>301</v>
      </c>
      <c r="I172" s="35"/>
      <c r="J172" s="9" t="s">
        <v>2</v>
      </c>
      <c r="K172" s="10">
        <v>1</v>
      </c>
      <c r="L172" s="9" t="s">
        <v>1</v>
      </c>
      <c r="M172" s="11">
        <v>6.2</v>
      </c>
      <c r="N172" s="19">
        <f>M172*$I$4</f>
        <v>387.81</v>
      </c>
    </row>
    <row r="173" spans="1:14" ht="11.25" customHeight="1" outlineLevel="4">
      <c r="A173" s="52" t="s">
        <v>302</v>
      </c>
      <c r="B173" s="53"/>
      <c r="C173" s="53"/>
      <c r="D173" s="53"/>
      <c r="E173" s="53"/>
      <c r="F173" s="34"/>
      <c r="G173" s="34"/>
      <c r="H173" s="35" t="s">
        <v>303</v>
      </c>
      <c r="I173" s="35"/>
      <c r="J173" s="9" t="s">
        <v>2</v>
      </c>
      <c r="K173" s="10">
        <v>1</v>
      </c>
      <c r="L173" s="9" t="s">
        <v>1</v>
      </c>
      <c r="M173" s="11">
        <v>6.2</v>
      </c>
      <c r="N173" s="19">
        <f>M173*$I$4</f>
        <v>387.81</v>
      </c>
    </row>
    <row r="174" spans="1:14" ht="11.25" customHeight="1" outlineLevel="3">
      <c r="A174" s="55"/>
      <c r="B174" s="56"/>
      <c r="C174" s="56"/>
      <c r="D174" s="57"/>
      <c r="E174" s="26"/>
      <c r="F174" s="43"/>
      <c r="G174" s="43"/>
      <c r="H174" s="46" t="s">
        <v>304</v>
      </c>
      <c r="I174" s="46"/>
      <c r="J174" s="6" t="s">
        <v>2</v>
      </c>
      <c r="K174" s="7">
        <v>1</v>
      </c>
      <c r="L174" s="12" t="s">
        <v>1</v>
      </c>
      <c r="M174" s="13"/>
      <c r="N174" s="20"/>
    </row>
    <row r="175" spans="1:14" ht="11.25" customHeight="1" outlineLevel="4">
      <c r="A175" s="52" t="s">
        <v>305</v>
      </c>
      <c r="B175" s="53"/>
      <c r="C175" s="53"/>
      <c r="D175" s="53"/>
      <c r="E175" s="53"/>
      <c r="F175" s="34"/>
      <c r="G175" s="34"/>
      <c r="H175" s="35" t="s">
        <v>306</v>
      </c>
      <c r="I175" s="35"/>
      <c r="J175" s="9" t="s">
        <v>2</v>
      </c>
      <c r="K175" s="10">
        <v>1</v>
      </c>
      <c r="L175" s="9" t="s">
        <v>1</v>
      </c>
      <c r="M175" s="11">
        <v>2.69</v>
      </c>
      <c r="N175" s="19">
        <f t="shared" ref="N175:N195" si="11">M175*$I$4</f>
        <v>168.2595</v>
      </c>
    </row>
    <row r="176" spans="1:14" ht="11.25" customHeight="1" outlineLevel="4">
      <c r="A176" s="52" t="s">
        <v>307</v>
      </c>
      <c r="B176" s="53"/>
      <c r="C176" s="53"/>
      <c r="D176" s="53"/>
      <c r="E176" s="53"/>
      <c r="F176" s="34"/>
      <c r="G176" s="34"/>
      <c r="H176" s="35" t="s">
        <v>308</v>
      </c>
      <c r="I176" s="35"/>
      <c r="J176" s="9" t="s">
        <v>2</v>
      </c>
      <c r="K176" s="10">
        <v>1</v>
      </c>
      <c r="L176" s="9" t="s">
        <v>1</v>
      </c>
      <c r="M176" s="11">
        <v>7.15</v>
      </c>
      <c r="N176" s="19">
        <f t="shared" si="11"/>
        <v>447.23250000000002</v>
      </c>
    </row>
    <row r="177" spans="1:14" ht="11.25" customHeight="1" outlineLevel="4">
      <c r="A177" s="52" t="s">
        <v>309</v>
      </c>
      <c r="B177" s="53"/>
      <c r="C177" s="53"/>
      <c r="D177" s="53"/>
      <c r="E177" s="53"/>
      <c r="F177" s="34"/>
      <c r="G177" s="34"/>
      <c r="H177" s="35" t="s">
        <v>310</v>
      </c>
      <c r="I177" s="35"/>
      <c r="J177" s="9" t="s">
        <v>2</v>
      </c>
      <c r="K177" s="10">
        <v>1</v>
      </c>
      <c r="L177" s="9" t="s">
        <v>1</v>
      </c>
      <c r="M177" s="11">
        <v>17.25</v>
      </c>
      <c r="N177" s="19">
        <f t="shared" si="11"/>
        <v>1078.9875</v>
      </c>
    </row>
    <row r="178" spans="1:14" ht="11.25" customHeight="1" outlineLevel="4">
      <c r="A178" s="52" t="s">
        <v>311</v>
      </c>
      <c r="B178" s="53"/>
      <c r="C178" s="53"/>
      <c r="D178" s="53"/>
      <c r="E178" s="53"/>
      <c r="F178" s="34"/>
      <c r="G178" s="34"/>
      <c r="H178" s="35" t="s">
        <v>312</v>
      </c>
      <c r="I178" s="35"/>
      <c r="J178" s="9" t="s">
        <v>2</v>
      </c>
      <c r="K178" s="10">
        <v>1</v>
      </c>
      <c r="L178" s="9" t="s">
        <v>1</v>
      </c>
      <c r="M178" s="11">
        <v>17.25</v>
      </c>
      <c r="N178" s="19">
        <f t="shared" si="11"/>
        <v>1078.9875</v>
      </c>
    </row>
    <row r="179" spans="1:14" ht="11.25" customHeight="1" outlineLevel="4">
      <c r="A179" s="52" t="s">
        <v>313</v>
      </c>
      <c r="B179" s="53"/>
      <c r="C179" s="53"/>
      <c r="D179" s="53"/>
      <c r="E179" s="53"/>
      <c r="F179" s="34"/>
      <c r="G179" s="34"/>
      <c r="H179" s="35" t="s">
        <v>314</v>
      </c>
      <c r="I179" s="35"/>
      <c r="J179" s="9" t="s">
        <v>2</v>
      </c>
      <c r="K179" s="10">
        <v>1</v>
      </c>
      <c r="L179" s="9" t="s">
        <v>1</v>
      </c>
      <c r="M179" s="11">
        <v>17.25</v>
      </c>
      <c r="N179" s="19">
        <f t="shared" si="11"/>
        <v>1078.9875</v>
      </c>
    </row>
    <row r="180" spans="1:14" ht="11.25" customHeight="1" outlineLevel="4">
      <c r="A180" s="52" t="s">
        <v>315</v>
      </c>
      <c r="B180" s="53"/>
      <c r="C180" s="53"/>
      <c r="D180" s="53"/>
      <c r="E180" s="53"/>
      <c r="F180" s="34"/>
      <c r="G180" s="34"/>
      <c r="H180" s="35" t="s">
        <v>316</v>
      </c>
      <c r="I180" s="35"/>
      <c r="J180" s="9" t="s">
        <v>2</v>
      </c>
      <c r="K180" s="10">
        <v>1</v>
      </c>
      <c r="L180" s="9" t="s">
        <v>1</v>
      </c>
      <c r="M180" s="11">
        <v>17.25</v>
      </c>
      <c r="N180" s="19">
        <f t="shared" si="11"/>
        <v>1078.9875</v>
      </c>
    </row>
    <row r="181" spans="1:14" ht="11.25" customHeight="1" outlineLevel="4">
      <c r="A181" s="52" t="s">
        <v>317</v>
      </c>
      <c r="B181" s="53"/>
      <c r="C181" s="53"/>
      <c r="D181" s="53"/>
      <c r="E181" s="53"/>
      <c r="F181" s="34"/>
      <c r="G181" s="34"/>
      <c r="H181" s="35" t="s">
        <v>318</v>
      </c>
      <c r="I181" s="35"/>
      <c r="J181" s="9" t="s">
        <v>2</v>
      </c>
      <c r="K181" s="10">
        <v>1</v>
      </c>
      <c r="L181" s="9" t="s">
        <v>1</v>
      </c>
      <c r="M181" s="11">
        <v>17.25</v>
      </c>
      <c r="N181" s="19">
        <f t="shared" si="11"/>
        <v>1078.9875</v>
      </c>
    </row>
    <row r="182" spans="1:14" ht="11.25" customHeight="1" outlineLevel="4">
      <c r="A182" s="52" t="s">
        <v>319</v>
      </c>
      <c r="B182" s="53"/>
      <c r="C182" s="53"/>
      <c r="D182" s="53"/>
      <c r="E182" s="53"/>
      <c r="F182" s="34"/>
      <c r="G182" s="34"/>
      <c r="H182" s="35" t="s">
        <v>320</v>
      </c>
      <c r="I182" s="35"/>
      <c r="J182" s="9" t="s">
        <v>2</v>
      </c>
      <c r="K182" s="10">
        <v>1</v>
      </c>
      <c r="L182" s="9" t="s">
        <v>1</v>
      </c>
      <c r="M182" s="11">
        <v>17.25</v>
      </c>
      <c r="N182" s="19">
        <f t="shared" si="11"/>
        <v>1078.9875</v>
      </c>
    </row>
    <row r="183" spans="1:14" ht="11.25" customHeight="1" outlineLevel="4">
      <c r="A183" s="52" t="s">
        <v>321</v>
      </c>
      <c r="B183" s="53"/>
      <c r="C183" s="53"/>
      <c r="D183" s="53"/>
      <c r="E183" s="53"/>
      <c r="F183" s="34"/>
      <c r="G183" s="34"/>
      <c r="H183" s="35" t="s">
        <v>322</v>
      </c>
      <c r="I183" s="35"/>
      <c r="J183" s="9" t="s">
        <v>2</v>
      </c>
      <c r="K183" s="10">
        <v>1</v>
      </c>
      <c r="L183" s="9" t="s">
        <v>1</v>
      </c>
      <c r="M183" s="11">
        <v>17.25</v>
      </c>
      <c r="N183" s="19">
        <f t="shared" si="11"/>
        <v>1078.9875</v>
      </c>
    </row>
    <row r="184" spans="1:14" ht="11.25" customHeight="1" outlineLevel="4">
      <c r="A184" s="52" t="s">
        <v>323</v>
      </c>
      <c r="B184" s="53"/>
      <c r="C184" s="53"/>
      <c r="D184" s="53"/>
      <c r="E184" s="53"/>
      <c r="F184" s="34"/>
      <c r="G184" s="34"/>
      <c r="H184" s="35" t="s">
        <v>324</v>
      </c>
      <c r="I184" s="35"/>
      <c r="J184" s="9" t="s">
        <v>2</v>
      </c>
      <c r="K184" s="10">
        <v>1</v>
      </c>
      <c r="L184" s="9" t="s">
        <v>1</v>
      </c>
      <c r="M184" s="11">
        <v>17.25</v>
      </c>
      <c r="N184" s="19">
        <f t="shared" si="11"/>
        <v>1078.9875</v>
      </c>
    </row>
    <row r="185" spans="1:14" ht="11.25" customHeight="1" outlineLevel="4">
      <c r="A185" s="52" t="s">
        <v>325</v>
      </c>
      <c r="B185" s="53"/>
      <c r="C185" s="53"/>
      <c r="D185" s="53"/>
      <c r="E185" s="53"/>
      <c r="F185" s="34"/>
      <c r="G185" s="34"/>
      <c r="H185" s="35" t="s">
        <v>326</v>
      </c>
      <c r="I185" s="35"/>
      <c r="J185" s="9" t="s">
        <v>2</v>
      </c>
      <c r="K185" s="10">
        <v>1</v>
      </c>
      <c r="L185" s="9" t="s">
        <v>1</v>
      </c>
      <c r="M185" s="11">
        <v>17.25</v>
      </c>
      <c r="N185" s="19">
        <f t="shared" si="11"/>
        <v>1078.9875</v>
      </c>
    </row>
    <row r="186" spans="1:14" ht="11.25" customHeight="1" outlineLevel="4">
      <c r="A186" s="52" t="s">
        <v>327</v>
      </c>
      <c r="B186" s="53"/>
      <c r="C186" s="53"/>
      <c r="D186" s="53"/>
      <c r="E186" s="53"/>
      <c r="F186" s="34"/>
      <c r="G186" s="34"/>
      <c r="H186" s="35" t="s">
        <v>328</v>
      </c>
      <c r="I186" s="35"/>
      <c r="J186" s="9" t="s">
        <v>2</v>
      </c>
      <c r="K186" s="10">
        <v>1</v>
      </c>
      <c r="L186" s="9" t="s">
        <v>1</v>
      </c>
      <c r="M186" s="11">
        <v>17.25</v>
      </c>
      <c r="N186" s="19">
        <f t="shared" si="11"/>
        <v>1078.9875</v>
      </c>
    </row>
    <row r="187" spans="1:14" ht="11.25" customHeight="1" outlineLevel="4">
      <c r="A187" s="52" t="s">
        <v>329</v>
      </c>
      <c r="B187" s="53"/>
      <c r="C187" s="53"/>
      <c r="D187" s="53"/>
      <c r="E187" s="53"/>
      <c r="F187" s="34"/>
      <c r="G187" s="34"/>
      <c r="H187" s="35" t="s">
        <v>330</v>
      </c>
      <c r="I187" s="35"/>
      <c r="J187" s="9" t="s">
        <v>2</v>
      </c>
      <c r="K187" s="10">
        <v>1</v>
      </c>
      <c r="L187" s="9" t="s">
        <v>1</v>
      </c>
      <c r="M187" s="11">
        <v>17.25</v>
      </c>
      <c r="N187" s="19">
        <f t="shared" si="11"/>
        <v>1078.9875</v>
      </c>
    </row>
    <row r="188" spans="1:14" ht="11.25" customHeight="1" outlineLevel="4">
      <c r="A188" s="52" t="s">
        <v>331</v>
      </c>
      <c r="B188" s="53"/>
      <c r="C188" s="53"/>
      <c r="D188" s="53"/>
      <c r="E188" s="53"/>
      <c r="F188" s="34"/>
      <c r="G188" s="34"/>
      <c r="H188" s="35" t="s">
        <v>332</v>
      </c>
      <c r="I188" s="35"/>
      <c r="J188" s="9" t="s">
        <v>2</v>
      </c>
      <c r="K188" s="10">
        <v>1</v>
      </c>
      <c r="L188" s="9" t="s">
        <v>1</v>
      </c>
      <c r="M188" s="11">
        <v>17.25</v>
      </c>
      <c r="N188" s="19">
        <f t="shared" si="11"/>
        <v>1078.9875</v>
      </c>
    </row>
    <row r="189" spans="1:14" ht="11.25" customHeight="1" outlineLevel="4">
      <c r="A189" s="52" t="s">
        <v>333</v>
      </c>
      <c r="B189" s="53"/>
      <c r="C189" s="53"/>
      <c r="D189" s="53"/>
      <c r="E189" s="53"/>
      <c r="F189" s="34"/>
      <c r="G189" s="34"/>
      <c r="H189" s="35" t="s">
        <v>334</v>
      </c>
      <c r="I189" s="35"/>
      <c r="J189" s="9" t="s">
        <v>2</v>
      </c>
      <c r="K189" s="10">
        <v>1</v>
      </c>
      <c r="L189" s="9" t="s">
        <v>1</v>
      </c>
      <c r="M189" s="11">
        <v>17.25</v>
      </c>
      <c r="N189" s="19">
        <f t="shared" si="11"/>
        <v>1078.9875</v>
      </c>
    </row>
    <row r="190" spans="1:14" ht="11.25" customHeight="1" outlineLevel="4">
      <c r="A190" s="52" t="s">
        <v>335</v>
      </c>
      <c r="B190" s="53"/>
      <c r="C190" s="53"/>
      <c r="D190" s="53"/>
      <c r="E190" s="53"/>
      <c r="F190" s="34"/>
      <c r="G190" s="34"/>
      <c r="H190" s="35" t="s">
        <v>336</v>
      </c>
      <c r="I190" s="35"/>
      <c r="J190" s="9" t="s">
        <v>2</v>
      </c>
      <c r="K190" s="10">
        <v>1</v>
      </c>
      <c r="L190" s="9" t="s">
        <v>1</v>
      </c>
      <c r="M190" s="11">
        <v>17.25</v>
      </c>
      <c r="N190" s="19">
        <f t="shared" si="11"/>
        <v>1078.9875</v>
      </c>
    </row>
    <row r="191" spans="1:14" ht="11.25" customHeight="1" outlineLevel="4">
      <c r="A191" s="52" t="s">
        <v>337</v>
      </c>
      <c r="B191" s="53"/>
      <c r="C191" s="53"/>
      <c r="D191" s="53"/>
      <c r="E191" s="53"/>
      <c r="F191" s="34"/>
      <c r="G191" s="34"/>
      <c r="H191" s="35" t="s">
        <v>338</v>
      </c>
      <c r="I191" s="35"/>
      <c r="J191" s="9" t="s">
        <v>2</v>
      </c>
      <c r="K191" s="10">
        <v>1</v>
      </c>
      <c r="L191" s="9" t="s">
        <v>1</v>
      </c>
      <c r="M191" s="11">
        <v>17.25</v>
      </c>
      <c r="N191" s="19">
        <f t="shared" si="11"/>
        <v>1078.9875</v>
      </c>
    </row>
    <row r="192" spans="1:14" ht="11.25" customHeight="1" outlineLevel="4">
      <c r="A192" s="52" t="s">
        <v>339</v>
      </c>
      <c r="B192" s="53"/>
      <c r="C192" s="53"/>
      <c r="D192" s="53"/>
      <c r="E192" s="53"/>
      <c r="F192" s="34"/>
      <c r="G192" s="34"/>
      <c r="H192" s="35" t="s">
        <v>340</v>
      </c>
      <c r="I192" s="35"/>
      <c r="J192" s="9" t="s">
        <v>2</v>
      </c>
      <c r="K192" s="10">
        <v>1</v>
      </c>
      <c r="L192" s="9" t="s">
        <v>1</v>
      </c>
      <c r="M192" s="11">
        <v>17.25</v>
      </c>
      <c r="N192" s="19">
        <f t="shared" si="11"/>
        <v>1078.9875</v>
      </c>
    </row>
    <row r="193" spans="1:14" ht="11.25" customHeight="1" outlineLevel="4">
      <c r="A193" s="52" t="s">
        <v>341</v>
      </c>
      <c r="B193" s="53"/>
      <c r="C193" s="53"/>
      <c r="D193" s="53"/>
      <c r="E193" s="53"/>
      <c r="F193" s="34"/>
      <c r="G193" s="34"/>
      <c r="H193" s="35" t="s">
        <v>342</v>
      </c>
      <c r="I193" s="35"/>
      <c r="J193" s="9" t="s">
        <v>2</v>
      </c>
      <c r="K193" s="10">
        <v>1</v>
      </c>
      <c r="L193" s="9" t="s">
        <v>1</v>
      </c>
      <c r="M193" s="11">
        <v>17.25</v>
      </c>
      <c r="N193" s="19">
        <f t="shared" si="11"/>
        <v>1078.9875</v>
      </c>
    </row>
    <row r="194" spans="1:14" ht="11.25" customHeight="1" outlineLevel="4">
      <c r="A194" s="52" t="s">
        <v>343</v>
      </c>
      <c r="B194" s="53"/>
      <c r="C194" s="53"/>
      <c r="D194" s="53"/>
      <c r="E194" s="53"/>
      <c r="F194" s="34"/>
      <c r="G194" s="34"/>
      <c r="H194" s="35" t="s">
        <v>344</v>
      </c>
      <c r="I194" s="35"/>
      <c r="J194" s="9" t="s">
        <v>2</v>
      </c>
      <c r="K194" s="10">
        <v>1</v>
      </c>
      <c r="L194" s="9" t="s">
        <v>1</v>
      </c>
      <c r="M194" s="11">
        <v>17.25</v>
      </c>
      <c r="N194" s="19">
        <f t="shared" si="11"/>
        <v>1078.9875</v>
      </c>
    </row>
    <row r="195" spans="1:14" ht="11.25" customHeight="1" outlineLevel="4">
      <c r="A195" s="52" t="s">
        <v>345</v>
      </c>
      <c r="B195" s="53"/>
      <c r="C195" s="53"/>
      <c r="D195" s="53"/>
      <c r="E195" s="53"/>
      <c r="F195" s="34"/>
      <c r="G195" s="34"/>
      <c r="H195" s="35" t="s">
        <v>346</v>
      </c>
      <c r="I195" s="35"/>
      <c r="J195" s="9" t="s">
        <v>2</v>
      </c>
      <c r="K195" s="10">
        <v>1</v>
      </c>
      <c r="L195" s="9" t="s">
        <v>1</v>
      </c>
      <c r="M195" s="11">
        <v>17.25</v>
      </c>
      <c r="N195" s="19">
        <f t="shared" si="11"/>
        <v>1078.9875</v>
      </c>
    </row>
    <row r="196" spans="1:14" ht="11.25" customHeight="1" outlineLevel="3">
      <c r="A196" s="27"/>
      <c r="B196" s="28"/>
      <c r="C196" s="28"/>
      <c r="D196" s="29"/>
      <c r="E196" s="26"/>
      <c r="F196" s="43"/>
      <c r="G196" s="43"/>
      <c r="H196" s="46" t="s">
        <v>347</v>
      </c>
      <c r="I196" s="46"/>
      <c r="J196" s="6" t="s">
        <v>2</v>
      </c>
      <c r="K196" s="7">
        <v>1</v>
      </c>
      <c r="L196" s="12" t="s">
        <v>1</v>
      </c>
      <c r="M196" s="14"/>
      <c r="N196" s="20"/>
    </row>
    <row r="197" spans="1:14" ht="11.25" customHeight="1" outlineLevel="4">
      <c r="A197" s="52" t="s">
        <v>348</v>
      </c>
      <c r="B197" s="53"/>
      <c r="C197" s="53"/>
      <c r="D197" s="53"/>
      <c r="E197" s="53"/>
      <c r="F197" s="34"/>
      <c r="G197" s="34"/>
      <c r="H197" s="35" t="s">
        <v>349</v>
      </c>
      <c r="I197" s="35"/>
      <c r="J197" s="9" t="s">
        <v>2</v>
      </c>
      <c r="K197" s="10">
        <v>1</v>
      </c>
      <c r="L197" s="9" t="s">
        <v>1</v>
      </c>
      <c r="M197" s="11">
        <v>2.66</v>
      </c>
      <c r="N197" s="19">
        <f>M197*$I$4</f>
        <v>166.38300000000001</v>
      </c>
    </row>
    <row r="198" spans="1:14" ht="11.25" customHeight="1" outlineLevel="4">
      <c r="A198" s="65" t="s">
        <v>350</v>
      </c>
      <c r="B198" s="61"/>
      <c r="C198" s="61"/>
      <c r="D198" s="61"/>
      <c r="E198" s="53"/>
      <c r="F198" s="34"/>
      <c r="G198" s="34"/>
      <c r="H198" s="35" t="s">
        <v>351</v>
      </c>
      <c r="I198" s="35"/>
      <c r="J198" s="9" t="s">
        <v>2</v>
      </c>
      <c r="K198" s="10">
        <v>1</v>
      </c>
      <c r="L198" s="9" t="s">
        <v>1</v>
      </c>
      <c r="M198" s="11">
        <v>2.66</v>
      </c>
      <c r="N198" s="19">
        <f>M198*$I$4</f>
        <v>166.38300000000001</v>
      </c>
    </row>
    <row r="199" spans="1:14" ht="11.25" customHeight="1" outlineLevel="2">
      <c r="A199" s="58"/>
      <c r="B199" s="59"/>
      <c r="C199" s="59"/>
      <c r="D199" s="60"/>
      <c r="E199" s="26"/>
      <c r="F199" s="43"/>
      <c r="G199" s="43"/>
      <c r="H199" s="50" t="s">
        <v>352</v>
      </c>
      <c r="I199" s="50"/>
      <c r="J199" s="6" t="s">
        <v>2</v>
      </c>
      <c r="K199" s="7">
        <v>1</v>
      </c>
      <c r="L199" s="12" t="s">
        <v>1</v>
      </c>
      <c r="M199" s="13"/>
      <c r="N199" s="20"/>
    </row>
    <row r="200" spans="1:14" ht="11.25" customHeight="1" outlineLevel="3">
      <c r="A200" s="27"/>
      <c r="B200" s="28"/>
      <c r="C200" s="28"/>
      <c r="D200" s="29"/>
      <c r="E200" s="26"/>
      <c r="F200" s="43"/>
      <c r="G200" s="43"/>
      <c r="H200" s="46" t="s">
        <v>353</v>
      </c>
      <c r="I200" s="46"/>
      <c r="J200" s="6" t="s">
        <v>2</v>
      </c>
      <c r="K200" s="7">
        <v>1</v>
      </c>
      <c r="L200" s="12" t="s">
        <v>1</v>
      </c>
      <c r="M200" s="13"/>
      <c r="N200" s="20"/>
    </row>
    <row r="201" spans="1:14" ht="11.25" customHeight="1" outlineLevel="4">
      <c r="A201" s="52" t="s">
        <v>354</v>
      </c>
      <c r="B201" s="53"/>
      <c r="C201" s="53"/>
      <c r="D201" s="53"/>
      <c r="E201" s="53"/>
      <c r="F201" s="34"/>
      <c r="G201" s="34"/>
      <c r="H201" s="35" t="s">
        <v>355</v>
      </c>
      <c r="I201" s="35"/>
      <c r="J201" s="9" t="s">
        <v>2</v>
      </c>
      <c r="K201" s="10">
        <v>1</v>
      </c>
      <c r="L201" s="9" t="s">
        <v>1</v>
      </c>
      <c r="M201" s="11">
        <v>90.78</v>
      </c>
      <c r="N201" s="19">
        <f>M201*$I$4</f>
        <v>5678.2889999999998</v>
      </c>
    </row>
    <row r="202" spans="1:14" ht="11.25" customHeight="1" outlineLevel="4">
      <c r="A202" s="52" t="s">
        <v>356</v>
      </c>
      <c r="B202" s="53"/>
      <c r="C202" s="53"/>
      <c r="D202" s="53"/>
      <c r="E202" s="53"/>
      <c r="F202" s="34"/>
      <c r="G202" s="34"/>
      <c r="H202" s="35" t="s">
        <v>357</v>
      </c>
      <c r="I202" s="35"/>
      <c r="J202" s="9" t="s">
        <v>2</v>
      </c>
      <c r="K202" s="10">
        <v>1</v>
      </c>
      <c r="L202" s="9" t="s">
        <v>1</v>
      </c>
      <c r="M202" s="11">
        <v>102.26</v>
      </c>
      <c r="N202" s="19">
        <f>M202*$I$4</f>
        <v>6396.3630000000003</v>
      </c>
    </row>
    <row r="203" spans="1:14" ht="11.25" customHeight="1" outlineLevel="3">
      <c r="A203" s="27"/>
      <c r="B203" s="28"/>
      <c r="C203" s="28"/>
      <c r="D203" s="29"/>
      <c r="E203" s="26"/>
      <c r="F203" s="43"/>
      <c r="G203" s="43"/>
      <c r="H203" s="46" t="s">
        <v>358</v>
      </c>
      <c r="I203" s="46"/>
      <c r="J203" s="6" t="s">
        <v>2</v>
      </c>
      <c r="K203" s="7">
        <v>1</v>
      </c>
      <c r="L203" s="12" t="s">
        <v>1</v>
      </c>
      <c r="M203" s="13"/>
      <c r="N203" s="20"/>
    </row>
    <row r="204" spans="1:14" ht="11.25" customHeight="1" outlineLevel="4">
      <c r="A204" s="52" t="s">
        <v>359</v>
      </c>
      <c r="B204" s="53"/>
      <c r="C204" s="53"/>
      <c r="D204" s="53"/>
      <c r="E204" s="53"/>
      <c r="F204" s="34"/>
      <c r="G204" s="34"/>
      <c r="H204" s="35" t="s">
        <v>360</v>
      </c>
      <c r="I204" s="35"/>
      <c r="J204" s="9" t="s">
        <v>2</v>
      </c>
      <c r="K204" s="10">
        <v>1</v>
      </c>
      <c r="L204" s="9" t="s">
        <v>1</v>
      </c>
      <c r="M204" s="11">
        <v>125.67</v>
      </c>
      <c r="N204" s="19">
        <f t="shared" ref="N204:N210" si="12">M204*$I$4</f>
        <v>7860.6584999999995</v>
      </c>
    </row>
    <row r="205" spans="1:14" ht="11.25" customHeight="1" outlineLevel="4">
      <c r="A205" s="52" t="s">
        <v>361</v>
      </c>
      <c r="B205" s="53"/>
      <c r="C205" s="53"/>
      <c r="D205" s="53"/>
      <c r="E205" s="53"/>
      <c r="F205" s="34"/>
      <c r="G205" s="34"/>
      <c r="H205" s="35" t="s">
        <v>362</v>
      </c>
      <c r="I205" s="35"/>
      <c r="J205" s="9" t="s">
        <v>2</v>
      </c>
      <c r="K205" s="10">
        <v>1</v>
      </c>
      <c r="L205" s="9" t="s">
        <v>1</v>
      </c>
      <c r="M205" s="11">
        <v>215.86</v>
      </c>
      <c r="N205" s="19">
        <f t="shared" si="12"/>
        <v>13502.043</v>
      </c>
    </row>
    <row r="206" spans="1:14" ht="11.25" customHeight="1" outlineLevel="4">
      <c r="A206" s="52" t="s">
        <v>363</v>
      </c>
      <c r="B206" s="53"/>
      <c r="C206" s="53"/>
      <c r="D206" s="53"/>
      <c r="E206" s="53"/>
      <c r="F206" s="34"/>
      <c r="G206" s="34"/>
      <c r="H206" s="35" t="s">
        <v>364</v>
      </c>
      <c r="I206" s="35"/>
      <c r="J206" s="9" t="s">
        <v>2</v>
      </c>
      <c r="K206" s="10">
        <v>1</v>
      </c>
      <c r="L206" s="9" t="s">
        <v>1</v>
      </c>
      <c r="M206" s="11">
        <v>142.07</v>
      </c>
      <c r="N206" s="19">
        <f t="shared" si="12"/>
        <v>8886.4784999999993</v>
      </c>
    </row>
    <row r="207" spans="1:14" ht="11.25" customHeight="1" outlineLevel="4">
      <c r="A207" s="52" t="s">
        <v>365</v>
      </c>
      <c r="B207" s="53"/>
      <c r="C207" s="53"/>
      <c r="D207" s="53"/>
      <c r="E207" s="53"/>
      <c r="F207" s="34"/>
      <c r="G207" s="34"/>
      <c r="H207" s="35" t="s">
        <v>366</v>
      </c>
      <c r="I207" s="35"/>
      <c r="J207" s="9" t="s">
        <v>2</v>
      </c>
      <c r="K207" s="10">
        <v>1</v>
      </c>
      <c r="L207" s="9" t="s">
        <v>1</v>
      </c>
      <c r="M207" s="11">
        <v>248.66</v>
      </c>
      <c r="N207" s="19">
        <f t="shared" si="12"/>
        <v>15553.682999999999</v>
      </c>
    </row>
    <row r="208" spans="1:14" ht="11.25" customHeight="1" outlineLevel="4">
      <c r="A208" s="52" t="s">
        <v>367</v>
      </c>
      <c r="B208" s="53"/>
      <c r="C208" s="53"/>
      <c r="D208" s="53"/>
      <c r="E208" s="53"/>
      <c r="F208" s="34"/>
      <c r="G208" s="34"/>
      <c r="H208" s="35" t="s">
        <v>368</v>
      </c>
      <c r="I208" s="35"/>
      <c r="J208" s="9" t="s">
        <v>2</v>
      </c>
      <c r="K208" s="10">
        <v>1</v>
      </c>
      <c r="L208" s="9" t="s">
        <v>1</v>
      </c>
      <c r="M208" s="11">
        <v>158.46</v>
      </c>
      <c r="N208" s="19">
        <f t="shared" si="12"/>
        <v>9911.6730000000007</v>
      </c>
    </row>
    <row r="209" spans="1:14" ht="11.25" customHeight="1" outlineLevel="4">
      <c r="A209" s="52" t="s">
        <v>369</v>
      </c>
      <c r="B209" s="53"/>
      <c r="C209" s="53"/>
      <c r="D209" s="53"/>
      <c r="E209" s="53"/>
      <c r="F209" s="34"/>
      <c r="G209" s="34"/>
      <c r="H209" s="35" t="s">
        <v>370</v>
      </c>
      <c r="I209" s="35"/>
      <c r="J209" s="9" t="s">
        <v>2</v>
      </c>
      <c r="K209" s="10">
        <v>1</v>
      </c>
      <c r="L209" s="9" t="s">
        <v>1</v>
      </c>
      <c r="M209" s="11">
        <v>297.86</v>
      </c>
      <c r="N209" s="19">
        <f t="shared" si="12"/>
        <v>18631.143</v>
      </c>
    </row>
    <row r="210" spans="1:14" ht="11.25" customHeight="1" outlineLevel="4">
      <c r="A210" s="52" t="s">
        <v>371</v>
      </c>
      <c r="B210" s="53"/>
      <c r="C210" s="53"/>
      <c r="D210" s="61"/>
      <c r="E210" s="53"/>
      <c r="F210" s="34"/>
      <c r="G210" s="34"/>
      <c r="H210" s="35" t="s">
        <v>372</v>
      </c>
      <c r="I210" s="35"/>
      <c r="J210" s="9" t="s">
        <v>2</v>
      </c>
      <c r="K210" s="10">
        <v>1</v>
      </c>
      <c r="L210" s="9" t="s">
        <v>1</v>
      </c>
      <c r="M210" s="11">
        <v>199.46</v>
      </c>
      <c r="N210" s="19">
        <f t="shared" si="12"/>
        <v>12476.223</v>
      </c>
    </row>
    <row r="211" spans="1:14" ht="11.25" customHeight="1" outlineLevel="3">
      <c r="A211" s="27"/>
      <c r="B211" s="30"/>
      <c r="C211" s="30"/>
      <c r="D211" s="31"/>
      <c r="E211" s="26"/>
      <c r="F211" s="43"/>
      <c r="G211" s="43"/>
      <c r="H211" s="46" t="s">
        <v>373</v>
      </c>
      <c r="I211" s="46"/>
      <c r="J211" s="6" t="s">
        <v>2</v>
      </c>
      <c r="K211" s="7">
        <v>1</v>
      </c>
      <c r="L211" s="12" t="s">
        <v>1</v>
      </c>
      <c r="M211" s="13"/>
      <c r="N211" s="20"/>
    </row>
    <row r="212" spans="1:14" ht="11.25" customHeight="1" outlineLevel="4">
      <c r="A212" s="52">
        <v>526200</v>
      </c>
      <c r="B212" s="66"/>
      <c r="C212" s="66"/>
      <c r="D212" s="66"/>
      <c r="E212" s="53"/>
      <c r="F212" s="34"/>
      <c r="G212" s="34"/>
      <c r="H212" s="35" t="s">
        <v>374</v>
      </c>
      <c r="I212" s="35"/>
      <c r="J212" s="9" t="s">
        <v>2</v>
      </c>
      <c r="K212" s="10">
        <v>1</v>
      </c>
      <c r="L212" s="9" t="s">
        <v>1</v>
      </c>
      <c r="M212" s="11">
        <v>140.72</v>
      </c>
      <c r="N212" s="19">
        <f t="shared" ref="N212:N219" si="13">M212*$I$4</f>
        <v>8802.0360000000001</v>
      </c>
    </row>
    <row r="213" spans="1:14" ht="11.25" customHeight="1" outlineLevel="4">
      <c r="A213" s="52">
        <v>821501</v>
      </c>
      <c r="B213" s="53"/>
      <c r="C213" s="53"/>
      <c r="D213" s="53"/>
      <c r="E213" s="53"/>
      <c r="F213" s="34"/>
      <c r="G213" s="34"/>
      <c r="H213" s="35" t="s">
        <v>375</v>
      </c>
      <c r="I213" s="35"/>
      <c r="J213" s="9" t="s">
        <v>2</v>
      </c>
      <c r="K213" s="10">
        <v>1</v>
      </c>
      <c r="L213" s="9" t="s">
        <v>1</v>
      </c>
      <c r="M213" s="11">
        <v>140.72</v>
      </c>
      <c r="N213" s="19">
        <f t="shared" si="13"/>
        <v>8802.0360000000001</v>
      </c>
    </row>
    <row r="214" spans="1:14" ht="11.25" customHeight="1" outlineLevel="4">
      <c r="A214" s="52" t="s">
        <v>376</v>
      </c>
      <c r="B214" s="53"/>
      <c r="C214" s="53"/>
      <c r="D214" s="53"/>
      <c r="E214" s="53"/>
      <c r="F214" s="34"/>
      <c r="G214" s="34"/>
      <c r="H214" s="35" t="s">
        <v>377</v>
      </c>
      <c r="I214" s="35"/>
      <c r="J214" s="9" t="s">
        <v>2</v>
      </c>
      <c r="K214" s="10">
        <v>1</v>
      </c>
      <c r="L214" s="9" t="s">
        <v>1</v>
      </c>
      <c r="M214" s="11">
        <v>385.41</v>
      </c>
      <c r="N214" s="19">
        <f t="shared" si="13"/>
        <v>24107.395499999999</v>
      </c>
    </row>
    <row r="215" spans="1:14" ht="11.25" customHeight="1" outlineLevel="4">
      <c r="A215" s="52">
        <v>820200</v>
      </c>
      <c r="B215" s="53"/>
      <c r="C215" s="53"/>
      <c r="D215" s="53"/>
      <c r="E215" s="53"/>
      <c r="F215" s="34"/>
      <c r="G215" s="34"/>
      <c r="H215" s="35" t="s">
        <v>378</v>
      </c>
      <c r="I215" s="35"/>
      <c r="J215" s="9" t="s">
        <v>2</v>
      </c>
      <c r="K215" s="10">
        <v>1</v>
      </c>
      <c r="L215" s="9" t="s">
        <v>1</v>
      </c>
      <c r="M215" s="11">
        <v>102.38</v>
      </c>
      <c r="N215" s="19">
        <f t="shared" si="13"/>
        <v>6403.8689999999997</v>
      </c>
    </row>
    <row r="216" spans="1:14" ht="11.25" customHeight="1" outlineLevel="4">
      <c r="A216" s="52" t="s">
        <v>379</v>
      </c>
      <c r="B216" s="53"/>
      <c r="C216" s="53"/>
      <c r="D216" s="53"/>
      <c r="E216" s="53"/>
      <c r="F216" s="34"/>
      <c r="G216" s="34"/>
      <c r="H216" s="35" t="s">
        <v>380</v>
      </c>
      <c r="I216" s="35"/>
      <c r="J216" s="9" t="s">
        <v>2</v>
      </c>
      <c r="K216" s="10">
        <v>1</v>
      </c>
      <c r="L216" s="9" t="s">
        <v>1</v>
      </c>
      <c r="M216" s="11">
        <v>103.59</v>
      </c>
      <c r="N216" s="19">
        <f t="shared" si="13"/>
        <v>6479.5545000000002</v>
      </c>
    </row>
    <row r="217" spans="1:14" ht="11.25" customHeight="1" outlineLevel="4">
      <c r="A217" s="52" t="s">
        <v>381</v>
      </c>
      <c r="B217" s="53"/>
      <c r="C217" s="53"/>
      <c r="D217" s="53"/>
      <c r="E217" s="53"/>
      <c r="F217" s="34"/>
      <c r="G217" s="34"/>
      <c r="H217" s="35" t="s">
        <v>382</v>
      </c>
      <c r="I217" s="35"/>
      <c r="J217" s="9" t="s">
        <v>2</v>
      </c>
      <c r="K217" s="10">
        <v>1</v>
      </c>
      <c r="L217" s="9" t="s">
        <v>1</v>
      </c>
      <c r="M217" s="11">
        <v>383.98</v>
      </c>
      <c r="N217" s="19">
        <f t="shared" si="13"/>
        <v>24017.949000000001</v>
      </c>
    </row>
    <row r="218" spans="1:14" ht="11.25" customHeight="1" outlineLevel="4">
      <c r="A218" s="52" t="s">
        <v>383</v>
      </c>
      <c r="B218" s="53"/>
      <c r="C218" s="53"/>
      <c r="D218" s="53"/>
      <c r="E218" s="53"/>
      <c r="F218" s="34"/>
      <c r="G218" s="34"/>
      <c r="H218" s="35" t="s">
        <v>384</v>
      </c>
      <c r="I218" s="35"/>
      <c r="J218" s="9" t="s">
        <v>2</v>
      </c>
      <c r="K218" s="10">
        <v>1</v>
      </c>
      <c r="L218" s="9" t="s">
        <v>1</v>
      </c>
      <c r="M218" s="11">
        <v>345.28</v>
      </c>
      <c r="N218" s="19">
        <f t="shared" si="13"/>
        <v>21597.263999999996</v>
      </c>
    </row>
    <row r="219" spans="1:14" ht="11.25" customHeight="1" outlineLevel="4">
      <c r="A219" s="52" t="s">
        <v>385</v>
      </c>
      <c r="B219" s="53"/>
      <c r="C219" s="53"/>
      <c r="D219" s="53"/>
      <c r="E219" s="53"/>
      <c r="F219" s="34"/>
      <c r="G219" s="34"/>
      <c r="H219" s="35" t="s">
        <v>386</v>
      </c>
      <c r="I219" s="35"/>
      <c r="J219" s="9" t="s">
        <v>2</v>
      </c>
      <c r="K219" s="10">
        <v>1</v>
      </c>
      <c r="L219" s="9" t="s">
        <v>1</v>
      </c>
      <c r="M219" s="11">
        <v>294.31</v>
      </c>
      <c r="N219" s="19">
        <f t="shared" si="13"/>
        <v>18409.090499999998</v>
      </c>
    </row>
    <row r="220" spans="1:14" ht="11.25" customHeight="1" outlineLevel="3">
      <c r="A220" s="27"/>
      <c r="B220" s="28"/>
      <c r="C220" s="28"/>
      <c r="D220" s="29"/>
      <c r="E220" s="26"/>
      <c r="F220" s="43"/>
      <c r="G220" s="43"/>
      <c r="H220" s="46" t="s">
        <v>387</v>
      </c>
      <c r="I220" s="46"/>
      <c r="J220" s="6" t="s">
        <v>2</v>
      </c>
      <c r="K220" s="7">
        <v>1</v>
      </c>
      <c r="L220" s="12" t="s">
        <v>1</v>
      </c>
      <c r="M220" s="13"/>
      <c r="N220" s="20"/>
    </row>
    <row r="221" spans="1:14" ht="11.25" customHeight="1" outlineLevel="4">
      <c r="A221" s="52" t="s">
        <v>388</v>
      </c>
      <c r="B221" s="53"/>
      <c r="C221" s="53"/>
      <c r="D221" s="53"/>
      <c r="E221" s="53"/>
      <c r="F221" s="34"/>
      <c r="G221" s="34"/>
      <c r="H221" s="35" t="s">
        <v>389</v>
      </c>
      <c r="I221" s="35"/>
      <c r="J221" s="9" t="s">
        <v>2</v>
      </c>
      <c r="K221" s="10">
        <v>1</v>
      </c>
      <c r="L221" s="9" t="s">
        <v>1</v>
      </c>
      <c r="M221" s="11">
        <v>498.77</v>
      </c>
      <c r="N221" s="19">
        <f>M221*$I$4</f>
        <v>31198.063499999997</v>
      </c>
    </row>
    <row r="222" spans="1:14" ht="11.25" customHeight="1" outlineLevel="4">
      <c r="A222" s="52" t="s">
        <v>390</v>
      </c>
      <c r="B222" s="53"/>
      <c r="C222" s="53"/>
      <c r="D222" s="53"/>
      <c r="E222" s="53"/>
      <c r="F222" s="34"/>
      <c r="G222" s="34"/>
      <c r="H222" s="35" t="s">
        <v>391</v>
      </c>
      <c r="I222" s="35"/>
      <c r="J222" s="9" t="s">
        <v>2</v>
      </c>
      <c r="K222" s="10">
        <v>1</v>
      </c>
      <c r="L222" s="9" t="s">
        <v>1</v>
      </c>
      <c r="M222" s="11">
        <v>482</v>
      </c>
      <c r="N222" s="19">
        <f>M222*$I$4</f>
        <v>30149.1</v>
      </c>
    </row>
    <row r="223" spans="1:14" ht="11.25" customHeight="1" outlineLevel="4">
      <c r="A223" s="52" t="s">
        <v>392</v>
      </c>
      <c r="B223" s="53"/>
      <c r="C223" s="53"/>
      <c r="D223" s="53"/>
      <c r="E223" s="53"/>
      <c r="F223" s="34"/>
      <c r="G223" s="34"/>
      <c r="H223" s="35" t="s">
        <v>393</v>
      </c>
      <c r="I223" s="35"/>
      <c r="J223" s="9" t="s">
        <v>2</v>
      </c>
      <c r="K223" s="10">
        <v>1</v>
      </c>
      <c r="L223" s="9" t="s">
        <v>1</v>
      </c>
      <c r="M223" s="11">
        <v>370.86</v>
      </c>
      <c r="N223" s="19">
        <f>M223*$I$4</f>
        <v>23197.293000000001</v>
      </c>
    </row>
    <row r="224" spans="1:14" ht="11.25" customHeight="1" outlineLevel="4">
      <c r="A224" s="52" t="s">
        <v>394</v>
      </c>
      <c r="B224" s="53"/>
      <c r="C224" s="53"/>
      <c r="D224" s="53"/>
      <c r="E224" s="53"/>
      <c r="F224" s="34"/>
      <c r="G224" s="34"/>
      <c r="H224" s="35" t="s">
        <v>395</v>
      </c>
      <c r="I224" s="35"/>
      <c r="J224" s="9" t="s">
        <v>2</v>
      </c>
      <c r="K224" s="10">
        <v>1</v>
      </c>
      <c r="L224" s="9" t="s">
        <v>1</v>
      </c>
      <c r="M224" s="11">
        <v>337.03</v>
      </c>
      <c r="N224" s="19">
        <f>M224*$I$4</f>
        <v>21081.226499999997</v>
      </c>
    </row>
    <row r="225" spans="1:14" ht="11.25" customHeight="1" outlineLevel="3">
      <c r="A225" s="27"/>
      <c r="B225" s="28"/>
      <c r="C225" s="28"/>
      <c r="D225" s="29"/>
      <c r="E225" s="26"/>
      <c r="F225" s="43"/>
      <c r="G225" s="43"/>
      <c r="H225" s="46" t="s">
        <v>396</v>
      </c>
      <c r="I225" s="46"/>
      <c r="J225" s="6" t="s">
        <v>2</v>
      </c>
      <c r="K225" s="7">
        <v>1</v>
      </c>
      <c r="L225" s="12" t="s">
        <v>1</v>
      </c>
      <c r="M225" s="13"/>
      <c r="N225" s="20"/>
    </row>
    <row r="226" spans="1:14" ht="11.25" customHeight="1" outlineLevel="4">
      <c r="A226" s="52" t="s">
        <v>397</v>
      </c>
      <c r="B226" s="53"/>
      <c r="C226" s="53"/>
      <c r="D226" s="53"/>
      <c r="E226" s="53"/>
      <c r="F226" s="34"/>
      <c r="G226" s="34"/>
      <c r="H226" s="35" t="s">
        <v>398</v>
      </c>
      <c r="I226" s="35"/>
      <c r="J226" s="9" t="s">
        <v>2</v>
      </c>
      <c r="K226" s="10">
        <v>1</v>
      </c>
      <c r="L226" s="9" t="s">
        <v>1</v>
      </c>
      <c r="M226" s="11">
        <v>806.27</v>
      </c>
      <c r="N226" s="19">
        <f t="shared" ref="N226:N235" si="14">M226*$I$4</f>
        <v>50432.188499999997</v>
      </c>
    </row>
    <row r="227" spans="1:14" ht="11.25" customHeight="1" outlineLevel="4">
      <c r="A227" s="52" t="s">
        <v>399</v>
      </c>
      <c r="B227" s="53"/>
      <c r="C227" s="53"/>
      <c r="D227" s="53"/>
      <c r="E227" s="53"/>
      <c r="F227" s="34"/>
      <c r="G227" s="34"/>
      <c r="H227" s="35" t="s">
        <v>400</v>
      </c>
      <c r="I227" s="35"/>
      <c r="J227" s="9" t="s">
        <v>2</v>
      </c>
      <c r="K227" s="10">
        <v>1</v>
      </c>
      <c r="L227" s="9" t="s">
        <v>1</v>
      </c>
      <c r="M227" s="11">
        <v>227.4</v>
      </c>
      <c r="N227" s="19">
        <f t="shared" si="14"/>
        <v>14223.869999999999</v>
      </c>
    </row>
    <row r="228" spans="1:14" ht="11.25" customHeight="1" outlineLevel="4">
      <c r="A228" s="52" t="s">
        <v>401</v>
      </c>
      <c r="B228" s="53"/>
      <c r="C228" s="53"/>
      <c r="D228" s="53"/>
      <c r="E228" s="53"/>
      <c r="F228" s="34"/>
      <c r="G228" s="34"/>
      <c r="H228" s="35" t="s">
        <v>402</v>
      </c>
      <c r="I228" s="35"/>
      <c r="J228" s="9" t="s">
        <v>2</v>
      </c>
      <c r="K228" s="10">
        <v>1</v>
      </c>
      <c r="L228" s="9" t="s">
        <v>1</v>
      </c>
      <c r="M228" s="11">
        <v>372.94</v>
      </c>
      <c r="N228" s="19">
        <f t="shared" si="14"/>
        <v>23327.396999999997</v>
      </c>
    </row>
    <row r="229" spans="1:14" ht="11.25" customHeight="1" outlineLevel="4">
      <c r="A229" s="52" t="s">
        <v>403</v>
      </c>
      <c r="B229" s="53"/>
      <c r="C229" s="53"/>
      <c r="D229" s="53"/>
      <c r="E229" s="53"/>
      <c r="F229" s="34"/>
      <c r="G229" s="34"/>
      <c r="H229" s="35" t="s">
        <v>404</v>
      </c>
      <c r="I229" s="35"/>
      <c r="J229" s="9" t="s">
        <v>2</v>
      </c>
      <c r="K229" s="10">
        <v>1</v>
      </c>
      <c r="L229" s="9" t="s">
        <v>1</v>
      </c>
      <c r="M229" s="11">
        <v>181.92</v>
      </c>
      <c r="N229" s="19">
        <f t="shared" si="14"/>
        <v>11379.096</v>
      </c>
    </row>
    <row r="230" spans="1:14" ht="11.25" customHeight="1" outlineLevel="4">
      <c r="A230" s="52">
        <v>121405</v>
      </c>
      <c r="B230" s="53"/>
      <c r="C230" s="53"/>
      <c r="D230" s="53"/>
      <c r="E230" s="53"/>
      <c r="F230" s="34"/>
      <c r="G230" s="34"/>
      <c r="H230" s="35" t="s">
        <v>405</v>
      </c>
      <c r="I230" s="35"/>
      <c r="J230" s="9" t="s">
        <v>2</v>
      </c>
      <c r="K230" s="10">
        <v>1</v>
      </c>
      <c r="L230" s="9" t="s">
        <v>1</v>
      </c>
      <c r="M230" s="11">
        <v>213.24</v>
      </c>
      <c r="N230" s="19">
        <f t="shared" si="14"/>
        <v>13338.162</v>
      </c>
    </row>
    <row r="231" spans="1:14" ht="11.25" customHeight="1" outlineLevel="4">
      <c r="A231" s="52" t="s">
        <v>406</v>
      </c>
      <c r="B231" s="53"/>
      <c r="C231" s="53"/>
      <c r="D231" s="53"/>
      <c r="E231" s="53"/>
      <c r="F231" s="34"/>
      <c r="G231" s="34"/>
      <c r="H231" s="35" t="s">
        <v>407</v>
      </c>
      <c r="I231" s="35"/>
      <c r="J231" s="9" t="s">
        <v>2</v>
      </c>
      <c r="K231" s="10">
        <v>1</v>
      </c>
      <c r="L231" s="9" t="s">
        <v>1</v>
      </c>
      <c r="M231" s="11">
        <v>226.31</v>
      </c>
      <c r="N231" s="19">
        <f t="shared" si="14"/>
        <v>14155.690499999999</v>
      </c>
    </row>
    <row r="232" spans="1:14" ht="11.25" customHeight="1" outlineLevel="4">
      <c r="A232" s="52" t="s">
        <v>408</v>
      </c>
      <c r="B232" s="53"/>
      <c r="C232" s="53"/>
      <c r="D232" s="53"/>
      <c r="E232" s="53"/>
      <c r="F232" s="34"/>
      <c r="G232" s="34"/>
      <c r="H232" s="35" t="s">
        <v>409</v>
      </c>
      <c r="I232" s="35"/>
      <c r="J232" s="9" t="s">
        <v>2</v>
      </c>
      <c r="K232" s="10">
        <v>1</v>
      </c>
      <c r="L232" s="9" t="s">
        <v>1</v>
      </c>
      <c r="M232" s="15">
        <v>1753.87</v>
      </c>
      <c r="N232" s="19">
        <f t="shared" si="14"/>
        <v>109704.56849999999</v>
      </c>
    </row>
    <row r="233" spans="1:14" ht="11.25" customHeight="1" outlineLevel="4">
      <c r="A233" s="52" t="s">
        <v>410</v>
      </c>
      <c r="B233" s="53"/>
      <c r="C233" s="53"/>
      <c r="D233" s="53"/>
      <c r="E233" s="53"/>
      <c r="F233" s="34"/>
      <c r="G233" s="34"/>
      <c r="H233" s="35" t="s">
        <v>411</v>
      </c>
      <c r="I233" s="35"/>
      <c r="J233" s="9" t="s">
        <v>2</v>
      </c>
      <c r="K233" s="10">
        <v>1</v>
      </c>
      <c r="L233" s="9" t="s">
        <v>1</v>
      </c>
      <c r="M233" s="15">
        <v>941.06</v>
      </c>
      <c r="N233" s="19">
        <f t="shared" si="14"/>
        <v>58863.302999999993</v>
      </c>
    </row>
    <row r="234" spans="1:14" ht="21.75" customHeight="1" outlineLevel="4">
      <c r="A234" s="52" t="s">
        <v>412</v>
      </c>
      <c r="B234" s="53"/>
      <c r="C234" s="53"/>
      <c r="D234" s="53"/>
      <c r="E234" s="53"/>
      <c r="F234" s="34"/>
      <c r="G234" s="34"/>
      <c r="H234" s="35" t="s">
        <v>413</v>
      </c>
      <c r="I234" s="35"/>
      <c r="J234" s="9" t="s">
        <v>2</v>
      </c>
      <c r="K234" s="10">
        <v>1</v>
      </c>
      <c r="L234" s="9" t="s">
        <v>1</v>
      </c>
      <c r="M234" s="15">
        <v>8109.31</v>
      </c>
      <c r="N234" s="19">
        <f t="shared" si="14"/>
        <v>507237.34049999999</v>
      </c>
    </row>
    <row r="235" spans="1:14" ht="11.25" customHeight="1" outlineLevel="4">
      <c r="A235" s="52" t="s">
        <v>414</v>
      </c>
      <c r="B235" s="53"/>
      <c r="C235" s="53"/>
      <c r="D235" s="53"/>
      <c r="E235" s="53"/>
      <c r="F235" s="34"/>
      <c r="G235" s="34"/>
      <c r="H235" s="35" t="s">
        <v>415</v>
      </c>
      <c r="I235" s="35"/>
      <c r="J235" s="9" t="s">
        <v>2</v>
      </c>
      <c r="K235" s="10">
        <v>1</v>
      </c>
      <c r="L235" s="9" t="s">
        <v>1</v>
      </c>
      <c r="M235" s="15">
        <v>3866.07</v>
      </c>
      <c r="N235" s="19">
        <f t="shared" si="14"/>
        <v>241822.67850000001</v>
      </c>
    </row>
    <row r="236" spans="1:14" ht="11.25" customHeight="1" outlineLevel="3">
      <c r="A236" s="27"/>
      <c r="B236" s="28"/>
      <c r="C236" s="28"/>
      <c r="D236" s="29"/>
      <c r="E236" s="26"/>
      <c r="F236" s="43"/>
      <c r="G236" s="43"/>
      <c r="H236" s="46" t="s">
        <v>416</v>
      </c>
      <c r="I236" s="46"/>
      <c r="J236" s="6" t="s">
        <v>2</v>
      </c>
      <c r="K236" s="7">
        <v>1</v>
      </c>
      <c r="L236" s="12" t="s">
        <v>1</v>
      </c>
      <c r="M236" s="13"/>
      <c r="N236" s="20"/>
    </row>
    <row r="237" spans="1:14" ht="11.25" customHeight="1" outlineLevel="4">
      <c r="A237" s="52" t="s">
        <v>417</v>
      </c>
      <c r="B237" s="53"/>
      <c r="C237" s="53"/>
      <c r="D237" s="53"/>
      <c r="E237" s="53"/>
      <c r="F237" s="34"/>
      <c r="G237" s="34"/>
      <c r="H237" s="35" t="s">
        <v>418</v>
      </c>
      <c r="I237" s="35"/>
      <c r="J237" s="9" t="s">
        <v>2</v>
      </c>
      <c r="K237" s="10">
        <v>1</v>
      </c>
      <c r="L237" s="9" t="s">
        <v>1</v>
      </c>
      <c r="M237" s="11">
        <v>154.63</v>
      </c>
      <c r="N237" s="19">
        <f t="shared" ref="N237:N248" si="15">M237*$I$4</f>
        <v>9672.1064999999999</v>
      </c>
    </row>
    <row r="238" spans="1:14" ht="11.25" customHeight="1" outlineLevel="4">
      <c r="A238" s="52" t="s">
        <v>419</v>
      </c>
      <c r="B238" s="53"/>
      <c r="C238" s="53"/>
      <c r="D238" s="53"/>
      <c r="E238" s="53"/>
      <c r="F238" s="34"/>
      <c r="G238" s="34"/>
      <c r="H238" s="35" t="s">
        <v>420</v>
      </c>
      <c r="I238" s="35"/>
      <c r="J238" s="9" t="s">
        <v>2</v>
      </c>
      <c r="K238" s="10">
        <v>1</v>
      </c>
      <c r="L238" s="9" t="s">
        <v>1</v>
      </c>
      <c r="M238" s="11">
        <v>518.44000000000005</v>
      </c>
      <c r="N238" s="19">
        <f t="shared" si="15"/>
        <v>32428.422000000002</v>
      </c>
    </row>
    <row r="239" spans="1:14" ht="11.25" customHeight="1" outlineLevel="4">
      <c r="A239" s="52">
        <v>904600</v>
      </c>
      <c r="B239" s="53"/>
      <c r="C239" s="53"/>
      <c r="D239" s="53"/>
      <c r="E239" s="53"/>
      <c r="F239" s="34"/>
      <c r="G239" s="34"/>
      <c r="H239" s="35" t="s">
        <v>421</v>
      </c>
      <c r="I239" s="35"/>
      <c r="J239" s="9" t="s">
        <v>2</v>
      </c>
      <c r="K239" s="10">
        <v>1</v>
      </c>
      <c r="L239" s="9" t="s">
        <v>1</v>
      </c>
      <c r="M239" s="11">
        <v>230.29</v>
      </c>
      <c r="N239" s="19">
        <f t="shared" si="15"/>
        <v>14404.639499999999</v>
      </c>
    </row>
    <row r="240" spans="1:14" ht="11.25" customHeight="1" outlineLevel="4">
      <c r="A240" s="52" t="s">
        <v>422</v>
      </c>
      <c r="B240" s="53"/>
      <c r="C240" s="53"/>
      <c r="D240" s="53"/>
      <c r="E240" s="53"/>
      <c r="F240" s="34"/>
      <c r="G240" s="34"/>
      <c r="H240" s="35" t="s">
        <v>423</v>
      </c>
      <c r="I240" s="35"/>
      <c r="J240" s="9" t="s">
        <v>2</v>
      </c>
      <c r="K240" s="10">
        <v>1</v>
      </c>
      <c r="L240" s="9" t="s">
        <v>1</v>
      </c>
      <c r="M240" s="11">
        <v>710.91</v>
      </c>
      <c r="N240" s="19">
        <f t="shared" si="15"/>
        <v>44467.420499999993</v>
      </c>
    </row>
    <row r="241" spans="1:14" ht="11.25" customHeight="1" outlineLevel="4">
      <c r="A241" s="52" t="s">
        <v>424</v>
      </c>
      <c r="B241" s="53"/>
      <c r="C241" s="53"/>
      <c r="D241" s="53"/>
      <c r="E241" s="53"/>
      <c r="F241" s="34"/>
      <c r="G241" s="34"/>
      <c r="H241" s="35" t="s">
        <v>425</v>
      </c>
      <c r="I241" s="35"/>
      <c r="J241" s="9" t="s">
        <v>2</v>
      </c>
      <c r="K241" s="10">
        <v>1</v>
      </c>
      <c r="L241" s="9" t="s">
        <v>1</v>
      </c>
      <c r="M241" s="11">
        <v>195.93</v>
      </c>
      <c r="N241" s="19">
        <f t="shared" si="15"/>
        <v>12255.4215</v>
      </c>
    </row>
    <row r="242" spans="1:14" ht="11.25" customHeight="1" outlineLevel="4">
      <c r="A242" s="52" t="s">
        <v>426</v>
      </c>
      <c r="B242" s="53"/>
      <c r="C242" s="53"/>
      <c r="D242" s="53"/>
      <c r="E242" s="53"/>
      <c r="F242" s="34"/>
      <c r="G242" s="34"/>
      <c r="H242" s="35" t="s">
        <v>427</v>
      </c>
      <c r="I242" s="35"/>
      <c r="J242" s="9" t="s">
        <v>2</v>
      </c>
      <c r="K242" s="10">
        <v>1</v>
      </c>
      <c r="L242" s="9" t="s">
        <v>1</v>
      </c>
      <c r="M242" s="11">
        <v>362.39</v>
      </c>
      <c r="N242" s="19">
        <f t="shared" si="15"/>
        <v>22667.494499999997</v>
      </c>
    </row>
    <row r="243" spans="1:14" ht="11.25" customHeight="1" outlineLevel="4">
      <c r="A243" s="52" t="s">
        <v>428</v>
      </c>
      <c r="B243" s="53"/>
      <c r="C243" s="53"/>
      <c r="D243" s="53"/>
      <c r="E243" s="53"/>
      <c r="F243" s="34"/>
      <c r="G243" s="34"/>
      <c r="H243" s="35" t="s">
        <v>429</v>
      </c>
      <c r="I243" s="35"/>
      <c r="J243" s="9" t="s">
        <v>2</v>
      </c>
      <c r="K243" s="10">
        <v>1</v>
      </c>
      <c r="L243" s="9" t="s">
        <v>1</v>
      </c>
      <c r="M243" s="15">
        <v>1432.62</v>
      </c>
      <c r="N243" s="19">
        <f t="shared" si="15"/>
        <v>89610.380999999994</v>
      </c>
    </row>
    <row r="244" spans="1:14" ht="11.25" customHeight="1" outlineLevel="4">
      <c r="A244" s="52" t="s">
        <v>430</v>
      </c>
      <c r="B244" s="53"/>
      <c r="C244" s="53"/>
      <c r="D244" s="53"/>
      <c r="E244" s="53"/>
      <c r="F244" s="34"/>
      <c r="G244" s="34"/>
      <c r="H244" s="35" t="s">
        <v>431</v>
      </c>
      <c r="I244" s="35"/>
      <c r="J244" s="9" t="s">
        <v>2</v>
      </c>
      <c r="K244" s="10">
        <v>1</v>
      </c>
      <c r="L244" s="9" t="s">
        <v>1</v>
      </c>
      <c r="M244" s="11">
        <v>680.49</v>
      </c>
      <c r="N244" s="19">
        <f t="shared" si="15"/>
        <v>42564.6495</v>
      </c>
    </row>
    <row r="245" spans="1:14" ht="11.25" customHeight="1" outlineLevel="4">
      <c r="A245" s="52" t="s">
        <v>432</v>
      </c>
      <c r="B245" s="53"/>
      <c r="C245" s="53"/>
      <c r="D245" s="53"/>
      <c r="E245" s="53"/>
      <c r="F245" s="34"/>
      <c r="G245" s="34"/>
      <c r="H245" s="35" t="s">
        <v>433</v>
      </c>
      <c r="I245" s="35"/>
      <c r="J245" s="9" t="s">
        <v>2</v>
      </c>
      <c r="K245" s="10">
        <v>1</v>
      </c>
      <c r="L245" s="9" t="s">
        <v>1</v>
      </c>
      <c r="M245" s="15">
        <v>3249.83</v>
      </c>
      <c r="N245" s="19">
        <f t="shared" si="15"/>
        <v>203276.86649999997</v>
      </c>
    </row>
    <row r="246" spans="1:14" ht="11.25" customHeight="1" outlineLevel="4">
      <c r="A246" s="52" t="s">
        <v>434</v>
      </c>
      <c r="B246" s="53"/>
      <c r="C246" s="53"/>
      <c r="D246" s="53"/>
      <c r="E246" s="53"/>
      <c r="F246" s="34"/>
      <c r="G246" s="34"/>
      <c r="H246" s="35" t="s">
        <v>435</v>
      </c>
      <c r="I246" s="35"/>
      <c r="J246" s="9" t="s">
        <v>2</v>
      </c>
      <c r="K246" s="10">
        <v>1</v>
      </c>
      <c r="L246" s="9" t="s">
        <v>1</v>
      </c>
      <c r="M246" s="15">
        <v>4267.67</v>
      </c>
      <c r="N246" s="19">
        <f t="shared" si="15"/>
        <v>266942.7585</v>
      </c>
    </row>
    <row r="247" spans="1:14" ht="11.25" customHeight="1" outlineLevel="4">
      <c r="A247" s="52" t="s">
        <v>436</v>
      </c>
      <c r="B247" s="53"/>
      <c r="C247" s="53"/>
      <c r="D247" s="53"/>
      <c r="E247" s="53"/>
      <c r="F247" s="34"/>
      <c r="G247" s="34"/>
      <c r="H247" s="35" t="s">
        <v>437</v>
      </c>
      <c r="I247" s="35"/>
      <c r="J247" s="9" t="s">
        <v>2</v>
      </c>
      <c r="K247" s="10">
        <v>1</v>
      </c>
      <c r="L247" s="9" t="s">
        <v>1</v>
      </c>
      <c r="M247" s="15">
        <v>1218.8599999999999</v>
      </c>
      <c r="N247" s="19">
        <f t="shared" si="15"/>
        <v>76239.692999999985</v>
      </c>
    </row>
    <row r="248" spans="1:14" ht="11.25" customHeight="1" outlineLevel="4">
      <c r="A248" s="52" t="s">
        <v>438</v>
      </c>
      <c r="B248" s="53"/>
      <c r="C248" s="53"/>
      <c r="D248" s="53"/>
      <c r="E248" s="53"/>
      <c r="F248" s="34"/>
      <c r="G248" s="34"/>
      <c r="H248" s="35" t="s">
        <v>439</v>
      </c>
      <c r="I248" s="35"/>
      <c r="J248" s="9" t="s">
        <v>2</v>
      </c>
      <c r="K248" s="10">
        <v>1</v>
      </c>
      <c r="L248" s="9" t="s">
        <v>1</v>
      </c>
      <c r="M248" s="15">
        <v>2452.0100000000002</v>
      </c>
      <c r="N248" s="19">
        <f t="shared" si="15"/>
        <v>153373.2255</v>
      </c>
    </row>
    <row r="249" spans="1:14" ht="11.25" customHeight="1" outlineLevel="3">
      <c r="A249" s="27"/>
      <c r="B249" s="28"/>
      <c r="C249" s="28"/>
      <c r="D249" s="29"/>
      <c r="E249" s="26"/>
      <c r="F249" s="43"/>
      <c r="G249" s="43"/>
      <c r="H249" s="46" t="s">
        <v>440</v>
      </c>
      <c r="I249" s="46"/>
      <c r="J249" s="6" t="s">
        <v>2</v>
      </c>
      <c r="K249" s="7">
        <v>1</v>
      </c>
      <c r="L249" s="12" t="s">
        <v>1</v>
      </c>
      <c r="M249" s="13"/>
      <c r="N249" s="20"/>
    </row>
    <row r="250" spans="1:14" ht="11.25" customHeight="1" outlineLevel="4">
      <c r="A250" s="52" t="s">
        <v>441</v>
      </c>
      <c r="B250" s="53"/>
      <c r="C250" s="53"/>
      <c r="D250" s="53"/>
      <c r="E250" s="53"/>
      <c r="F250" s="34"/>
      <c r="G250" s="34"/>
      <c r="H250" s="35" t="s">
        <v>442</v>
      </c>
      <c r="I250" s="35"/>
      <c r="J250" s="9" t="s">
        <v>2</v>
      </c>
      <c r="K250" s="10">
        <v>1</v>
      </c>
      <c r="L250" s="9" t="s">
        <v>1</v>
      </c>
      <c r="M250" s="11">
        <v>313.79000000000002</v>
      </c>
      <c r="N250" s="19">
        <f t="shared" ref="N250:N262" si="16">M250*$I$4</f>
        <v>19627.5645</v>
      </c>
    </row>
    <row r="251" spans="1:14" ht="11.25" customHeight="1" outlineLevel="4">
      <c r="A251" s="52" t="s">
        <v>443</v>
      </c>
      <c r="B251" s="53"/>
      <c r="C251" s="53"/>
      <c r="D251" s="53"/>
      <c r="E251" s="53"/>
      <c r="F251" s="34"/>
      <c r="G251" s="34"/>
      <c r="H251" s="35" t="s">
        <v>444</v>
      </c>
      <c r="I251" s="35"/>
      <c r="J251" s="9" t="s">
        <v>2</v>
      </c>
      <c r="K251" s="10">
        <v>1</v>
      </c>
      <c r="L251" s="9" t="s">
        <v>1</v>
      </c>
      <c r="M251" s="11">
        <v>556.27</v>
      </c>
      <c r="N251" s="19">
        <f t="shared" si="16"/>
        <v>34794.688499999997</v>
      </c>
    </row>
    <row r="252" spans="1:14" ht="11.25" customHeight="1" outlineLevel="4">
      <c r="A252" s="52" t="s">
        <v>445</v>
      </c>
      <c r="B252" s="53"/>
      <c r="C252" s="53"/>
      <c r="D252" s="53"/>
      <c r="E252" s="53"/>
      <c r="F252" s="34"/>
      <c r="G252" s="34"/>
      <c r="H252" s="35" t="s">
        <v>446</v>
      </c>
      <c r="I252" s="35"/>
      <c r="J252" s="9" t="s">
        <v>2</v>
      </c>
      <c r="K252" s="10">
        <v>1</v>
      </c>
      <c r="L252" s="9" t="s">
        <v>1</v>
      </c>
      <c r="M252" s="11">
        <v>477.81</v>
      </c>
      <c r="N252" s="19">
        <f t="shared" si="16"/>
        <v>29887.015499999998</v>
      </c>
    </row>
    <row r="253" spans="1:14" ht="11.25" customHeight="1" outlineLevel="4">
      <c r="A253" s="52" t="s">
        <v>447</v>
      </c>
      <c r="B253" s="53"/>
      <c r="C253" s="53"/>
      <c r="D253" s="53"/>
      <c r="E253" s="53"/>
      <c r="F253" s="34"/>
      <c r="G253" s="34"/>
      <c r="H253" s="35" t="s">
        <v>448</v>
      </c>
      <c r="I253" s="35"/>
      <c r="J253" s="9" t="s">
        <v>2</v>
      </c>
      <c r="K253" s="10">
        <v>1</v>
      </c>
      <c r="L253" s="9" t="s">
        <v>1</v>
      </c>
      <c r="M253" s="11">
        <v>719.38</v>
      </c>
      <c r="N253" s="19">
        <f t="shared" si="16"/>
        <v>44997.218999999997</v>
      </c>
    </row>
    <row r="254" spans="1:14" ht="11.25" customHeight="1" outlineLevel="4">
      <c r="A254" s="52" t="s">
        <v>449</v>
      </c>
      <c r="B254" s="53"/>
      <c r="C254" s="53"/>
      <c r="D254" s="53"/>
      <c r="E254" s="53"/>
      <c r="F254" s="34"/>
      <c r="G254" s="34"/>
      <c r="H254" s="35" t="s">
        <v>450</v>
      </c>
      <c r="I254" s="35"/>
      <c r="J254" s="9" t="s">
        <v>2</v>
      </c>
      <c r="K254" s="10">
        <v>1</v>
      </c>
      <c r="L254" s="9" t="s">
        <v>1</v>
      </c>
      <c r="M254" s="11">
        <v>685.27</v>
      </c>
      <c r="N254" s="19">
        <f t="shared" si="16"/>
        <v>42863.638499999994</v>
      </c>
    </row>
    <row r="255" spans="1:14" ht="11.25" customHeight="1" outlineLevel="4">
      <c r="A255" s="52" t="s">
        <v>451</v>
      </c>
      <c r="B255" s="53"/>
      <c r="C255" s="53"/>
      <c r="D255" s="53"/>
      <c r="E255" s="53"/>
      <c r="F255" s="34"/>
      <c r="G255" s="34"/>
      <c r="H255" s="35" t="s">
        <v>452</v>
      </c>
      <c r="I255" s="35"/>
      <c r="J255" s="9" t="s">
        <v>2</v>
      </c>
      <c r="K255" s="10">
        <v>1</v>
      </c>
      <c r="L255" s="9" t="s">
        <v>1</v>
      </c>
      <c r="M255" s="15">
        <v>1258.32</v>
      </c>
      <c r="N255" s="19">
        <f t="shared" si="16"/>
        <v>78707.915999999997</v>
      </c>
    </row>
    <row r="256" spans="1:14" ht="11.25" customHeight="1" outlineLevel="4">
      <c r="A256" s="52" t="s">
        <v>453</v>
      </c>
      <c r="B256" s="53"/>
      <c r="C256" s="53"/>
      <c r="D256" s="53"/>
      <c r="E256" s="53"/>
      <c r="F256" s="34"/>
      <c r="G256" s="34"/>
      <c r="H256" s="35" t="s">
        <v>454</v>
      </c>
      <c r="I256" s="35"/>
      <c r="J256" s="9" t="s">
        <v>2</v>
      </c>
      <c r="K256" s="10">
        <v>1</v>
      </c>
      <c r="L256" s="9" t="s">
        <v>1</v>
      </c>
      <c r="M256" s="15">
        <v>1224.21</v>
      </c>
      <c r="N256" s="19">
        <f t="shared" si="16"/>
        <v>76574.335500000001</v>
      </c>
    </row>
    <row r="257" spans="1:14" ht="11.25" customHeight="1" outlineLevel="4">
      <c r="A257" s="52" t="s">
        <v>455</v>
      </c>
      <c r="B257" s="53"/>
      <c r="C257" s="53"/>
      <c r="D257" s="53"/>
      <c r="E257" s="53"/>
      <c r="F257" s="34"/>
      <c r="G257" s="34"/>
      <c r="H257" s="35" t="s">
        <v>456</v>
      </c>
      <c r="I257" s="35"/>
      <c r="J257" s="9" t="s">
        <v>2</v>
      </c>
      <c r="K257" s="10">
        <v>1</v>
      </c>
      <c r="L257" s="9" t="s">
        <v>1</v>
      </c>
      <c r="M257" s="11">
        <v>593.16999999999996</v>
      </c>
      <c r="N257" s="19">
        <f t="shared" si="16"/>
        <v>37102.783499999998</v>
      </c>
    </row>
    <row r="258" spans="1:14" ht="11.25" customHeight="1" outlineLevel="4">
      <c r="A258" s="52" t="s">
        <v>457</v>
      </c>
      <c r="B258" s="53"/>
      <c r="C258" s="53"/>
      <c r="D258" s="53"/>
      <c r="E258" s="53"/>
      <c r="F258" s="34"/>
      <c r="G258" s="34"/>
      <c r="H258" s="35" t="s">
        <v>458</v>
      </c>
      <c r="I258" s="35"/>
      <c r="J258" s="9" t="s">
        <v>2</v>
      </c>
      <c r="K258" s="10">
        <v>1</v>
      </c>
      <c r="L258" s="9" t="s">
        <v>1</v>
      </c>
      <c r="M258" s="11">
        <v>542.01</v>
      </c>
      <c r="N258" s="19">
        <f t="shared" si="16"/>
        <v>33902.7255</v>
      </c>
    </row>
    <row r="259" spans="1:14" ht="11.25" customHeight="1" outlineLevel="4">
      <c r="A259" s="52" t="s">
        <v>459</v>
      </c>
      <c r="B259" s="53"/>
      <c r="C259" s="53"/>
      <c r="D259" s="53"/>
      <c r="E259" s="53"/>
      <c r="F259" s="34"/>
      <c r="G259" s="34"/>
      <c r="H259" s="35" t="s">
        <v>460</v>
      </c>
      <c r="I259" s="35"/>
      <c r="J259" s="9" t="s">
        <v>2</v>
      </c>
      <c r="K259" s="10">
        <v>1</v>
      </c>
      <c r="L259" s="9" t="s">
        <v>1</v>
      </c>
      <c r="M259" s="11">
        <v>320.77999999999997</v>
      </c>
      <c r="N259" s="19">
        <f t="shared" si="16"/>
        <v>20064.788999999997</v>
      </c>
    </row>
    <row r="260" spans="1:14" ht="11.25" customHeight="1" outlineLevel="4">
      <c r="A260" s="52" t="s">
        <v>461</v>
      </c>
      <c r="B260" s="53"/>
      <c r="C260" s="53"/>
      <c r="D260" s="53"/>
      <c r="E260" s="53"/>
      <c r="F260" s="34"/>
      <c r="G260" s="34"/>
      <c r="H260" s="35" t="s">
        <v>462</v>
      </c>
      <c r="I260" s="35"/>
      <c r="J260" s="9" t="s">
        <v>2</v>
      </c>
      <c r="K260" s="10">
        <v>1</v>
      </c>
      <c r="L260" s="9" t="s">
        <v>1</v>
      </c>
      <c r="M260" s="11">
        <v>362.39</v>
      </c>
      <c r="N260" s="19">
        <f t="shared" si="16"/>
        <v>22667.494499999997</v>
      </c>
    </row>
    <row r="261" spans="1:14" ht="11.25" customHeight="1" outlineLevel="4">
      <c r="A261" s="52" t="s">
        <v>463</v>
      </c>
      <c r="B261" s="53"/>
      <c r="C261" s="53"/>
      <c r="D261" s="53"/>
      <c r="E261" s="53"/>
      <c r="F261" s="34"/>
      <c r="G261" s="34"/>
      <c r="H261" s="35" t="s">
        <v>464</v>
      </c>
      <c r="I261" s="35"/>
      <c r="J261" s="9" t="s">
        <v>2</v>
      </c>
      <c r="K261" s="10">
        <v>1</v>
      </c>
      <c r="L261" s="9" t="s">
        <v>1</v>
      </c>
      <c r="M261" s="11">
        <v>726.51</v>
      </c>
      <c r="N261" s="19">
        <f t="shared" si="16"/>
        <v>45443.200499999999</v>
      </c>
    </row>
    <row r="262" spans="1:14" ht="11.25" customHeight="1" outlineLevel="4">
      <c r="A262" s="52" t="s">
        <v>465</v>
      </c>
      <c r="B262" s="53"/>
      <c r="C262" s="53"/>
      <c r="D262" s="53"/>
      <c r="E262" s="53"/>
      <c r="F262" s="34"/>
      <c r="G262" s="34"/>
      <c r="H262" s="35" t="s">
        <v>466</v>
      </c>
      <c r="I262" s="35"/>
      <c r="J262" s="9" t="s">
        <v>2</v>
      </c>
      <c r="K262" s="10">
        <v>1</v>
      </c>
      <c r="L262" s="9" t="s">
        <v>1</v>
      </c>
      <c r="M262" s="11">
        <v>969.26</v>
      </c>
      <c r="N262" s="19">
        <f t="shared" si="16"/>
        <v>60627.212999999996</v>
      </c>
    </row>
    <row r="263" spans="1:14" ht="11.25" customHeight="1" outlineLevel="3">
      <c r="A263" s="27"/>
      <c r="B263" s="28"/>
      <c r="C263" s="28"/>
      <c r="D263" s="29"/>
      <c r="E263" s="26"/>
      <c r="F263" s="43"/>
      <c r="G263" s="43"/>
      <c r="H263" s="46" t="s">
        <v>467</v>
      </c>
      <c r="I263" s="46"/>
      <c r="J263" s="6" t="s">
        <v>2</v>
      </c>
      <c r="K263" s="7">
        <v>1</v>
      </c>
      <c r="L263" s="12" t="s">
        <v>1</v>
      </c>
      <c r="M263" s="13"/>
      <c r="N263" s="20"/>
    </row>
    <row r="264" spans="1:14" ht="11.25" customHeight="1" outlineLevel="4">
      <c r="A264" s="52">
        <v>941500</v>
      </c>
      <c r="B264" s="53"/>
      <c r="C264" s="53"/>
      <c r="D264" s="53"/>
      <c r="E264" s="53"/>
      <c r="F264" s="34"/>
      <c r="G264" s="34"/>
      <c r="H264" s="35" t="s">
        <v>468</v>
      </c>
      <c r="I264" s="35"/>
      <c r="J264" s="9" t="s">
        <v>2</v>
      </c>
      <c r="K264" s="10">
        <v>1</v>
      </c>
      <c r="L264" s="9" t="s">
        <v>1</v>
      </c>
      <c r="M264" s="11">
        <v>541.21</v>
      </c>
      <c r="N264" s="19">
        <f>M264*$I$4</f>
        <v>33852.6855</v>
      </c>
    </row>
    <row r="265" spans="1:14" ht="11.25" customHeight="1" outlineLevel="4">
      <c r="A265" s="52" t="s">
        <v>469</v>
      </c>
      <c r="B265" s="53"/>
      <c r="C265" s="53"/>
      <c r="D265" s="53"/>
      <c r="E265" s="53"/>
      <c r="F265" s="34"/>
      <c r="G265" s="34"/>
      <c r="H265" s="35" t="s">
        <v>470</v>
      </c>
      <c r="I265" s="35"/>
      <c r="J265" s="9" t="s">
        <v>2</v>
      </c>
      <c r="K265" s="10">
        <v>1</v>
      </c>
      <c r="L265" s="9" t="s">
        <v>1</v>
      </c>
      <c r="M265" s="11">
        <v>596.75</v>
      </c>
      <c r="N265" s="19">
        <f>M265*$I$4</f>
        <v>37326.712500000001</v>
      </c>
    </row>
    <row r="266" spans="1:14" ht="11.25" customHeight="1" outlineLevel="4">
      <c r="A266" s="52">
        <v>941800</v>
      </c>
      <c r="B266" s="53"/>
      <c r="C266" s="53"/>
      <c r="D266" s="53"/>
      <c r="E266" s="53"/>
      <c r="F266" s="34"/>
      <c r="G266" s="34"/>
      <c r="H266" s="35" t="s">
        <v>471</v>
      </c>
      <c r="I266" s="35"/>
      <c r="J266" s="9" t="s">
        <v>2</v>
      </c>
      <c r="K266" s="10">
        <v>1</v>
      </c>
      <c r="L266" s="9" t="s">
        <v>1</v>
      </c>
      <c r="M266" s="11">
        <v>285.36</v>
      </c>
      <c r="N266" s="19">
        <f>M266*$I$4</f>
        <v>17849.268</v>
      </c>
    </row>
    <row r="267" spans="1:14" ht="11.25" customHeight="1" outlineLevel="4">
      <c r="A267" s="52" t="s">
        <v>472</v>
      </c>
      <c r="B267" s="53"/>
      <c r="C267" s="53"/>
      <c r="D267" s="53"/>
      <c r="E267" s="53"/>
      <c r="F267" s="34"/>
      <c r="G267" s="34"/>
      <c r="H267" s="35" t="s">
        <v>473</v>
      </c>
      <c r="I267" s="35"/>
      <c r="J267" s="9" t="s">
        <v>2</v>
      </c>
      <c r="K267" s="10">
        <v>1</v>
      </c>
      <c r="L267" s="9" t="s">
        <v>1</v>
      </c>
      <c r="M267" s="15">
        <v>1032.73</v>
      </c>
      <c r="N267" s="19">
        <f>M267*$I$4</f>
        <v>64597.261500000001</v>
      </c>
    </row>
    <row r="268" spans="1:14" ht="11.25" customHeight="1" outlineLevel="3">
      <c r="A268" s="27"/>
      <c r="B268" s="28"/>
      <c r="C268" s="28"/>
      <c r="D268" s="29"/>
      <c r="E268" s="26"/>
      <c r="F268" s="43"/>
      <c r="G268" s="43"/>
      <c r="H268" s="46" t="s">
        <v>474</v>
      </c>
      <c r="I268" s="46"/>
      <c r="J268" s="6" t="s">
        <v>2</v>
      </c>
      <c r="K268" s="7">
        <v>1</v>
      </c>
      <c r="L268" s="12" t="s">
        <v>1</v>
      </c>
      <c r="M268" s="13"/>
      <c r="N268" s="20"/>
    </row>
    <row r="269" spans="1:14" ht="11.25" customHeight="1" outlineLevel="4">
      <c r="A269" s="52" t="s">
        <v>475</v>
      </c>
      <c r="B269" s="53"/>
      <c r="C269" s="53"/>
      <c r="D269" s="53"/>
      <c r="E269" s="53"/>
      <c r="F269" s="34"/>
      <c r="G269" s="34"/>
      <c r="H269" s="35" t="s">
        <v>476</v>
      </c>
      <c r="I269" s="35"/>
      <c r="J269" s="9" t="s">
        <v>2</v>
      </c>
      <c r="K269" s="10">
        <v>1</v>
      </c>
      <c r="L269" s="9" t="s">
        <v>1</v>
      </c>
      <c r="M269" s="11">
        <v>231.04</v>
      </c>
      <c r="N269" s="19">
        <f t="shared" ref="N269:N283" si="17">M269*$I$4</f>
        <v>14451.552</v>
      </c>
    </row>
    <row r="270" spans="1:14" ht="11.25" customHeight="1" outlineLevel="4">
      <c r="A270" s="52" t="s">
        <v>477</v>
      </c>
      <c r="B270" s="53"/>
      <c r="C270" s="53"/>
      <c r="D270" s="53"/>
      <c r="E270" s="53"/>
      <c r="F270" s="34"/>
      <c r="G270" s="34"/>
      <c r="H270" s="35" t="s">
        <v>478</v>
      </c>
      <c r="I270" s="35"/>
      <c r="J270" s="9" t="s">
        <v>2</v>
      </c>
      <c r="K270" s="10">
        <v>1</v>
      </c>
      <c r="L270" s="9" t="s">
        <v>1</v>
      </c>
      <c r="M270" s="11">
        <v>424.72</v>
      </c>
      <c r="N270" s="19">
        <f t="shared" si="17"/>
        <v>26566.236000000001</v>
      </c>
    </row>
    <row r="271" spans="1:14" ht="11.25" customHeight="1" outlineLevel="4">
      <c r="A271" s="52" t="s">
        <v>479</v>
      </c>
      <c r="B271" s="53"/>
      <c r="C271" s="53"/>
      <c r="D271" s="53"/>
      <c r="E271" s="53"/>
      <c r="F271" s="34"/>
      <c r="G271" s="34"/>
      <c r="H271" s="35" t="s">
        <v>480</v>
      </c>
      <c r="I271" s="35"/>
      <c r="J271" s="9" t="s">
        <v>2</v>
      </c>
      <c r="K271" s="10">
        <v>1</v>
      </c>
      <c r="L271" s="9" t="s">
        <v>1</v>
      </c>
      <c r="M271" s="11">
        <v>532.27</v>
      </c>
      <c r="N271" s="19">
        <f t="shared" si="17"/>
        <v>33293.488499999999</v>
      </c>
    </row>
    <row r="272" spans="1:14" ht="11.25" customHeight="1" outlineLevel="4">
      <c r="A272" s="52" t="s">
        <v>481</v>
      </c>
      <c r="B272" s="53"/>
      <c r="C272" s="53"/>
      <c r="D272" s="53"/>
      <c r="E272" s="53"/>
      <c r="F272" s="34"/>
      <c r="G272" s="34"/>
      <c r="H272" s="35" t="s">
        <v>482</v>
      </c>
      <c r="I272" s="35"/>
      <c r="J272" s="9" t="s">
        <v>2</v>
      </c>
      <c r="K272" s="10">
        <v>1</v>
      </c>
      <c r="L272" s="9" t="s">
        <v>1</v>
      </c>
      <c r="M272" s="11">
        <v>890.36</v>
      </c>
      <c r="N272" s="19">
        <f t="shared" si="17"/>
        <v>55692.017999999996</v>
      </c>
    </row>
    <row r="273" spans="1:14" ht="11.25" customHeight="1" outlineLevel="4">
      <c r="A273" s="52" t="s">
        <v>483</v>
      </c>
      <c r="B273" s="53"/>
      <c r="C273" s="53"/>
      <c r="D273" s="53"/>
      <c r="E273" s="53"/>
      <c r="F273" s="34"/>
      <c r="G273" s="34"/>
      <c r="H273" s="35" t="s">
        <v>484</v>
      </c>
      <c r="I273" s="35"/>
      <c r="J273" s="9" t="s">
        <v>2</v>
      </c>
      <c r="K273" s="10">
        <v>1</v>
      </c>
      <c r="L273" s="9" t="s">
        <v>1</v>
      </c>
      <c r="M273" s="15">
        <v>1073.33</v>
      </c>
      <c r="N273" s="19">
        <f t="shared" si="17"/>
        <v>67136.791499999992</v>
      </c>
    </row>
    <row r="274" spans="1:14" ht="11.25" customHeight="1" outlineLevel="4">
      <c r="A274" s="52" t="s">
        <v>485</v>
      </c>
      <c r="B274" s="53"/>
      <c r="C274" s="53"/>
      <c r="D274" s="53"/>
      <c r="E274" s="53"/>
      <c r="F274" s="34"/>
      <c r="G274" s="34"/>
      <c r="H274" s="35" t="s">
        <v>486</v>
      </c>
      <c r="I274" s="35"/>
      <c r="J274" s="9" t="s">
        <v>2</v>
      </c>
      <c r="K274" s="10">
        <v>1</v>
      </c>
      <c r="L274" s="9" t="s">
        <v>1</v>
      </c>
      <c r="M274" s="11">
        <v>218.97</v>
      </c>
      <c r="N274" s="19">
        <f t="shared" si="17"/>
        <v>13696.573499999999</v>
      </c>
    </row>
    <row r="275" spans="1:14" ht="11.25" customHeight="1" outlineLevel="4">
      <c r="A275" s="52" t="s">
        <v>487</v>
      </c>
      <c r="B275" s="53"/>
      <c r="C275" s="53"/>
      <c r="D275" s="53"/>
      <c r="E275" s="53"/>
      <c r="F275" s="34"/>
      <c r="G275" s="34"/>
      <c r="H275" s="35" t="s">
        <v>488</v>
      </c>
      <c r="I275" s="35"/>
      <c r="J275" s="9" t="s">
        <v>2</v>
      </c>
      <c r="K275" s="10">
        <v>1</v>
      </c>
      <c r="L275" s="9" t="s">
        <v>1</v>
      </c>
      <c r="M275" s="15">
        <v>2011.9</v>
      </c>
      <c r="N275" s="19">
        <f t="shared" si="17"/>
        <v>125844.345</v>
      </c>
    </row>
    <row r="276" spans="1:14" ht="11.25" customHeight="1" outlineLevel="4">
      <c r="A276" s="52" t="s">
        <v>489</v>
      </c>
      <c r="B276" s="53"/>
      <c r="C276" s="53"/>
      <c r="D276" s="53"/>
      <c r="E276" s="53"/>
      <c r="F276" s="34"/>
      <c r="G276" s="34"/>
      <c r="H276" s="35" t="s">
        <v>490</v>
      </c>
      <c r="I276" s="35"/>
      <c r="J276" s="9" t="s">
        <v>2</v>
      </c>
      <c r="K276" s="10">
        <v>1</v>
      </c>
      <c r="L276" s="9" t="s">
        <v>1</v>
      </c>
      <c r="M276" s="11">
        <v>547.30999999999995</v>
      </c>
      <c r="N276" s="19">
        <f t="shared" si="17"/>
        <v>34234.240499999993</v>
      </c>
    </row>
    <row r="277" spans="1:14" ht="11.25" customHeight="1" outlineLevel="4">
      <c r="A277" s="52" t="s">
        <v>491</v>
      </c>
      <c r="B277" s="53"/>
      <c r="C277" s="53"/>
      <c r="D277" s="53"/>
      <c r="E277" s="53"/>
      <c r="F277" s="34"/>
      <c r="G277" s="34"/>
      <c r="H277" s="35" t="s">
        <v>492</v>
      </c>
      <c r="I277" s="35"/>
      <c r="J277" s="9" t="s">
        <v>2</v>
      </c>
      <c r="K277" s="10">
        <v>1</v>
      </c>
      <c r="L277" s="9" t="s">
        <v>1</v>
      </c>
      <c r="M277" s="11">
        <v>429.66</v>
      </c>
      <c r="N277" s="19">
        <f t="shared" si="17"/>
        <v>26875.233</v>
      </c>
    </row>
    <row r="278" spans="1:14" ht="11.25" customHeight="1" outlineLevel="4">
      <c r="A278" s="52" t="s">
        <v>493</v>
      </c>
      <c r="B278" s="53"/>
      <c r="C278" s="53"/>
      <c r="D278" s="53"/>
      <c r="E278" s="53"/>
      <c r="F278" s="34"/>
      <c r="G278" s="34"/>
      <c r="H278" s="35" t="s">
        <v>494</v>
      </c>
      <c r="I278" s="35"/>
      <c r="J278" s="9" t="s">
        <v>2</v>
      </c>
      <c r="K278" s="10">
        <v>1</v>
      </c>
      <c r="L278" s="9" t="s">
        <v>1</v>
      </c>
      <c r="M278" s="15">
        <v>1248.76</v>
      </c>
      <c r="N278" s="19">
        <f t="shared" si="17"/>
        <v>78109.937999999995</v>
      </c>
    </row>
    <row r="279" spans="1:14" ht="11.25" customHeight="1" outlineLevel="4">
      <c r="A279" s="52" t="s">
        <v>495</v>
      </c>
      <c r="B279" s="53"/>
      <c r="C279" s="53"/>
      <c r="D279" s="53"/>
      <c r="E279" s="53"/>
      <c r="F279" s="34"/>
      <c r="G279" s="34"/>
      <c r="H279" s="35" t="s">
        <v>496</v>
      </c>
      <c r="I279" s="35"/>
      <c r="J279" s="9" t="s">
        <v>2</v>
      </c>
      <c r="K279" s="10">
        <v>1</v>
      </c>
      <c r="L279" s="9" t="s">
        <v>1</v>
      </c>
      <c r="M279" s="11">
        <v>726</v>
      </c>
      <c r="N279" s="19">
        <f t="shared" si="17"/>
        <v>45411.299999999996</v>
      </c>
    </row>
    <row r="280" spans="1:14" ht="11.25" customHeight="1" outlineLevel="4">
      <c r="A280" s="52" t="s">
        <v>497</v>
      </c>
      <c r="B280" s="53"/>
      <c r="C280" s="53"/>
      <c r="D280" s="53"/>
      <c r="E280" s="53"/>
      <c r="F280" s="34"/>
      <c r="G280" s="34"/>
      <c r="H280" s="35" t="s">
        <v>498</v>
      </c>
      <c r="I280" s="35"/>
      <c r="J280" s="9" t="s">
        <v>2</v>
      </c>
      <c r="K280" s="10">
        <v>1</v>
      </c>
      <c r="L280" s="9" t="s">
        <v>1</v>
      </c>
      <c r="M280" s="15">
        <v>3424.5</v>
      </c>
      <c r="N280" s="19">
        <f t="shared" si="17"/>
        <v>214202.47499999998</v>
      </c>
    </row>
    <row r="281" spans="1:14" ht="11.25" customHeight="1" outlineLevel="4">
      <c r="A281" s="52" t="s">
        <v>499</v>
      </c>
      <c r="B281" s="53"/>
      <c r="C281" s="53"/>
      <c r="D281" s="53"/>
      <c r="E281" s="53"/>
      <c r="F281" s="34"/>
      <c r="G281" s="34"/>
      <c r="H281" s="35" t="s">
        <v>500</v>
      </c>
      <c r="I281" s="35"/>
      <c r="J281" s="9" t="s">
        <v>2</v>
      </c>
      <c r="K281" s="10">
        <v>1</v>
      </c>
      <c r="L281" s="9" t="s">
        <v>1</v>
      </c>
      <c r="M281" s="15">
        <v>4074.95</v>
      </c>
      <c r="N281" s="19">
        <f t="shared" si="17"/>
        <v>254888.12249999997</v>
      </c>
    </row>
    <row r="282" spans="1:14" ht="11.25" customHeight="1" outlineLevel="4">
      <c r="A282" s="52" t="s">
        <v>501</v>
      </c>
      <c r="B282" s="53"/>
      <c r="C282" s="53"/>
      <c r="D282" s="53"/>
      <c r="E282" s="53"/>
      <c r="F282" s="34"/>
      <c r="G282" s="34"/>
      <c r="H282" s="35" t="s">
        <v>502</v>
      </c>
      <c r="I282" s="35"/>
      <c r="J282" s="9" t="s">
        <v>2</v>
      </c>
      <c r="K282" s="10">
        <v>1</v>
      </c>
      <c r="L282" s="9" t="s">
        <v>1</v>
      </c>
      <c r="M282" s="15">
        <v>1109.96</v>
      </c>
      <c r="N282" s="19">
        <f t="shared" si="17"/>
        <v>69427.997999999992</v>
      </c>
    </row>
    <row r="283" spans="1:14" ht="11.25" customHeight="1" outlineLevel="4">
      <c r="A283" s="52" t="s">
        <v>503</v>
      </c>
      <c r="B283" s="53"/>
      <c r="C283" s="53"/>
      <c r="D283" s="53"/>
      <c r="E283" s="53"/>
      <c r="F283" s="34"/>
      <c r="G283" s="34"/>
      <c r="H283" s="35" t="s">
        <v>504</v>
      </c>
      <c r="I283" s="35"/>
      <c r="J283" s="9" t="s">
        <v>2</v>
      </c>
      <c r="K283" s="10">
        <v>1</v>
      </c>
      <c r="L283" s="9" t="s">
        <v>1</v>
      </c>
      <c r="M283" s="15">
        <v>1858.45</v>
      </c>
      <c r="N283" s="19">
        <f t="shared" si="17"/>
        <v>116246.0475</v>
      </c>
    </row>
    <row r="284" spans="1:14" ht="11.25" customHeight="1" outlineLevel="4">
      <c r="A284" s="55"/>
      <c r="B284" s="56"/>
      <c r="C284" s="56"/>
      <c r="D284" s="57"/>
      <c r="E284" s="26"/>
      <c r="F284" s="43"/>
      <c r="G284" s="43"/>
      <c r="H284" s="51" t="s">
        <v>505</v>
      </c>
      <c r="I284" s="51"/>
      <c r="J284" s="6" t="s">
        <v>2</v>
      </c>
      <c r="K284" s="7">
        <v>1</v>
      </c>
      <c r="L284" s="12" t="s">
        <v>1</v>
      </c>
      <c r="M284" s="14"/>
      <c r="N284" s="20"/>
    </row>
    <row r="285" spans="1:14" ht="21.75" customHeight="1" outlineLevel="5">
      <c r="A285" s="52" t="s">
        <v>506</v>
      </c>
      <c r="B285" s="53"/>
      <c r="C285" s="53"/>
      <c r="D285" s="53"/>
      <c r="E285" s="53"/>
      <c r="F285" s="34"/>
      <c r="G285" s="34"/>
      <c r="H285" s="62" t="s">
        <v>507</v>
      </c>
      <c r="I285" s="62"/>
      <c r="J285" s="9" t="s">
        <v>2</v>
      </c>
      <c r="K285" s="10">
        <v>1</v>
      </c>
      <c r="L285" s="9" t="s">
        <v>1</v>
      </c>
      <c r="M285" s="11">
        <v>671.77</v>
      </c>
      <c r="N285" s="19">
        <f t="shared" ref="N285:N296" si="18">M285*$I$4</f>
        <v>42019.213499999998</v>
      </c>
    </row>
    <row r="286" spans="1:14" ht="11.25" customHeight="1" outlineLevel="4">
      <c r="A286" s="52" t="s">
        <v>508</v>
      </c>
      <c r="B286" s="53"/>
      <c r="C286" s="53"/>
      <c r="D286" s="53"/>
      <c r="E286" s="53"/>
      <c r="F286" s="34"/>
      <c r="G286" s="34"/>
      <c r="H286" s="35" t="s">
        <v>509</v>
      </c>
      <c r="I286" s="35"/>
      <c r="J286" s="9" t="s">
        <v>2</v>
      </c>
      <c r="K286" s="10">
        <v>1</v>
      </c>
      <c r="L286" s="9" t="s">
        <v>1</v>
      </c>
      <c r="M286" s="15">
        <v>3742.94</v>
      </c>
      <c r="N286" s="19">
        <f t="shared" si="18"/>
        <v>234120.897</v>
      </c>
    </row>
    <row r="287" spans="1:14" ht="11.25" customHeight="1" outlineLevel="4">
      <c r="A287" s="52" t="s">
        <v>510</v>
      </c>
      <c r="B287" s="53"/>
      <c r="C287" s="53"/>
      <c r="D287" s="53"/>
      <c r="E287" s="53"/>
      <c r="F287" s="34"/>
      <c r="G287" s="34"/>
      <c r="H287" s="35" t="s">
        <v>511</v>
      </c>
      <c r="I287" s="35"/>
      <c r="J287" s="9" t="s">
        <v>2</v>
      </c>
      <c r="K287" s="10">
        <v>1</v>
      </c>
      <c r="L287" s="9" t="s">
        <v>1</v>
      </c>
      <c r="M287" s="15">
        <v>3392.82</v>
      </c>
      <c r="N287" s="19">
        <f t="shared" si="18"/>
        <v>212220.891</v>
      </c>
    </row>
    <row r="288" spans="1:14" ht="21.75" customHeight="1" outlineLevel="4">
      <c r="A288" s="52" t="s">
        <v>512</v>
      </c>
      <c r="B288" s="53"/>
      <c r="C288" s="53"/>
      <c r="D288" s="53"/>
      <c r="E288" s="53"/>
      <c r="F288" s="34"/>
      <c r="G288" s="34"/>
      <c r="H288" s="35" t="s">
        <v>513</v>
      </c>
      <c r="I288" s="35"/>
      <c r="J288" s="9" t="s">
        <v>2</v>
      </c>
      <c r="K288" s="10">
        <v>1</v>
      </c>
      <c r="L288" s="9" t="s">
        <v>1</v>
      </c>
      <c r="M288" s="15">
        <v>8744.64</v>
      </c>
      <c r="N288" s="19">
        <f t="shared" si="18"/>
        <v>546977.23199999996</v>
      </c>
    </row>
    <row r="289" spans="1:14" ht="11.25" customHeight="1" outlineLevel="4">
      <c r="A289" s="52" t="s">
        <v>514</v>
      </c>
      <c r="B289" s="53"/>
      <c r="C289" s="53"/>
      <c r="D289" s="53"/>
      <c r="E289" s="53"/>
      <c r="F289" s="34"/>
      <c r="G289" s="34"/>
      <c r="H289" s="35" t="s">
        <v>515</v>
      </c>
      <c r="I289" s="35"/>
      <c r="J289" s="9" t="s">
        <v>2</v>
      </c>
      <c r="K289" s="10">
        <v>1</v>
      </c>
      <c r="L289" s="9" t="s">
        <v>1</v>
      </c>
      <c r="M289" s="15">
        <v>4459.8500000000004</v>
      </c>
      <c r="N289" s="19">
        <f t="shared" si="18"/>
        <v>278963.61749999999</v>
      </c>
    </row>
    <row r="290" spans="1:14" ht="21.75" customHeight="1" outlineLevel="4">
      <c r="A290" s="52" t="s">
        <v>516</v>
      </c>
      <c r="B290" s="53"/>
      <c r="C290" s="53"/>
      <c r="D290" s="53"/>
      <c r="E290" s="53"/>
      <c r="F290" s="34"/>
      <c r="G290" s="34"/>
      <c r="H290" s="35" t="s">
        <v>517</v>
      </c>
      <c r="I290" s="35"/>
      <c r="J290" s="9" t="s">
        <v>2</v>
      </c>
      <c r="K290" s="10">
        <v>1</v>
      </c>
      <c r="L290" s="9" t="s">
        <v>1</v>
      </c>
      <c r="M290" s="15">
        <v>2666.98</v>
      </c>
      <c r="N290" s="19">
        <f t="shared" si="18"/>
        <v>166819.59899999999</v>
      </c>
    </row>
    <row r="291" spans="1:14" ht="11.25" customHeight="1" outlineLevel="4">
      <c r="A291" s="52" t="s">
        <v>518</v>
      </c>
      <c r="B291" s="53"/>
      <c r="C291" s="53"/>
      <c r="D291" s="53"/>
      <c r="E291" s="53"/>
      <c r="F291" s="34"/>
      <c r="G291" s="34"/>
      <c r="H291" s="35" t="s">
        <v>519</v>
      </c>
      <c r="I291" s="35"/>
      <c r="J291" s="9" t="s">
        <v>2</v>
      </c>
      <c r="K291" s="10">
        <v>1</v>
      </c>
      <c r="L291" s="9" t="s">
        <v>1</v>
      </c>
      <c r="M291" s="15">
        <v>4856.25</v>
      </c>
      <c r="N291" s="19">
        <f t="shared" si="18"/>
        <v>303758.4375</v>
      </c>
    </row>
    <row r="292" spans="1:14" ht="11.25" customHeight="1" outlineLevel="4">
      <c r="A292" s="52" t="s">
        <v>520</v>
      </c>
      <c r="B292" s="53"/>
      <c r="C292" s="53"/>
      <c r="D292" s="53"/>
      <c r="E292" s="53"/>
      <c r="F292" s="34"/>
      <c r="G292" s="34"/>
      <c r="H292" s="35" t="s">
        <v>521</v>
      </c>
      <c r="I292" s="35"/>
      <c r="J292" s="9" t="s">
        <v>2</v>
      </c>
      <c r="K292" s="10">
        <v>1</v>
      </c>
      <c r="L292" s="9" t="s">
        <v>1</v>
      </c>
      <c r="M292" s="15">
        <v>4544.67</v>
      </c>
      <c r="N292" s="19">
        <f t="shared" si="18"/>
        <v>284269.10849999997</v>
      </c>
    </row>
    <row r="293" spans="1:14" ht="21.75" customHeight="1" outlineLevel="4">
      <c r="A293" s="52" t="s">
        <v>522</v>
      </c>
      <c r="B293" s="53"/>
      <c r="C293" s="53"/>
      <c r="D293" s="53"/>
      <c r="E293" s="53"/>
      <c r="F293" s="34"/>
      <c r="G293" s="34"/>
      <c r="H293" s="35" t="s">
        <v>523</v>
      </c>
      <c r="I293" s="35"/>
      <c r="J293" s="9" t="s">
        <v>2</v>
      </c>
      <c r="K293" s="10">
        <v>1</v>
      </c>
      <c r="L293" s="9" t="s">
        <v>1</v>
      </c>
      <c r="M293" s="15">
        <v>10017.65</v>
      </c>
      <c r="N293" s="19">
        <f t="shared" si="18"/>
        <v>626604.00749999995</v>
      </c>
    </row>
    <row r="294" spans="1:14" ht="21.75" customHeight="1" outlineLevel="4">
      <c r="A294" s="52" t="s">
        <v>524</v>
      </c>
      <c r="B294" s="53"/>
      <c r="C294" s="53"/>
      <c r="D294" s="53"/>
      <c r="E294" s="53"/>
      <c r="F294" s="34"/>
      <c r="G294" s="34"/>
      <c r="H294" s="35" t="s">
        <v>525</v>
      </c>
      <c r="I294" s="35"/>
      <c r="J294" s="9" t="s">
        <v>2</v>
      </c>
      <c r="K294" s="10">
        <v>1</v>
      </c>
      <c r="L294" s="9" t="s">
        <v>1</v>
      </c>
      <c r="M294" s="15">
        <v>5545.01</v>
      </c>
      <c r="N294" s="19">
        <f t="shared" si="18"/>
        <v>346840.37550000002</v>
      </c>
    </row>
    <row r="295" spans="1:14" ht="11.25" customHeight="1" outlineLevel="4">
      <c r="A295" s="52" t="s">
        <v>526</v>
      </c>
      <c r="B295" s="53"/>
      <c r="C295" s="53"/>
      <c r="D295" s="53"/>
      <c r="E295" s="53"/>
      <c r="F295" s="34"/>
      <c r="G295" s="34"/>
      <c r="H295" s="35" t="s">
        <v>527</v>
      </c>
      <c r="I295" s="35"/>
      <c r="J295" s="9" t="s">
        <v>2</v>
      </c>
      <c r="K295" s="10">
        <v>1</v>
      </c>
      <c r="L295" s="9" t="s">
        <v>1</v>
      </c>
      <c r="M295" s="15">
        <v>1186.68</v>
      </c>
      <c r="N295" s="19">
        <f t="shared" si="18"/>
        <v>74226.834000000003</v>
      </c>
    </row>
    <row r="296" spans="1:14" ht="11.25" customHeight="1" outlineLevel="4">
      <c r="A296" s="52" t="s">
        <v>528</v>
      </c>
      <c r="B296" s="53"/>
      <c r="C296" s="53"/>
      <c r="D296" s="53"/>
      <c r="E296" s="53"/>
      <c r="F296" s="34"/>
      <c r="G296" s="34"/>
      <c r="H296" s="35" t="s">
        <v>529</v>
      </c>
      <c r="I296" s="35"/>
      <c r="J296" s="9" t="s">
        <v>2</v>
      </c>
      <c r="K296" s="10">
        <v>1</v>
      </c>
      <c r="L296" s="9" t="s">
        <v>1</v>
      </c>
      <c r="M296" s="15">
        <v>2089.8200000000002</v>
      </c>
      <c r="N296" s="19">
        <f t="shared" si="18"/>
        <v>130718.24100000001</v>
      </c>
    </row>
    <row r="297" spans="1:14" ht="11.25" customHeight="1" outlineLevel="3">
      <c r="A297" s="27"/>
      <c r="B297" s="28"/>
      <c r="C297" s="28"/>
      <c r="D297" s="29"/>
      <c r="E297" s="26"/>
      <c r="F297" s="43"/>
      <c r="G297" s="43"/>
      <c r="H297" s="46" t="s">
        <v>530</v>
      </c>
      <c r="I297" s="46"/>
      <c r="J297" s="6" t="s">
        <v>2</v>
      </c>
      <c r="K297" s="7">
        <v>1</v>
      </c>
      <c r="L297" s="12" t="s">
        <v>1</v>
      </c>
      <c r="M297" s="13"/>
      <c r="N297" s="20"/>
    </row>
    <row r="298" spans="1:14" ht="11.25" customHeight="1" outlineLevel="4">
      <c r="A298" s="52" t="s">
        <v>531</v>
      </c>
      <c r="B298" s="53"/>
      <c r="C298" s="53"/>
      <c r="D298" s="53"/>
      <c r="E298" s="53"/>
      <c r="F298" s="34"/>
      <c r="G298" s="34"/>
      <c r="H298" s="35" t="s">
        <v>532</v>
      </c>
      <c r="I298" s="35"/>
      <c r="J298" s="9" t="s">
        <v>2</v>
      </c>
      <c r="K298" s="10">
        <v>1</v>
      </c>
      <c r="L298" s="9" t="s">
        <v>1</v>
      </c>
      <c r="M298" s="11">
        <v>207.22</v>
      </c>
      <c r="N298" s="19">
        <f t="shared" ref="N298:N303" si="19">M298*$I$4</f>
        <v>12961.610999999999</v>
      </c>
    </row>
    <row r="299" spans="1:14" ht="11.25" customHeight="1" outlineLevel="4">
      <c r="A299" s="52" t="s">
        <v>533</v>
      </c>
      <c r="B299" s="53"/>
      <c r="C299" s="53"/>
      <c r="D299" s="53"/>
      <c r="E299" s="53"/>
      <c r="F299" s="34"/>
      <c r="G299" s="34"/>
      <c r="H299" s="35" t="s">
        <v>534</v>
      </c>
      <c r="I299" s="35"/>
      <c r="J299" s="9" t="s">
        <v>2</v>
      </c>
      <c r="K299" s="10">
        <v>1</v>
      </c>
      <c r="L299" s="9" t="s">
        <v>1</v>
      </c>
      <c r="M299" s="11">
        <v>235.88</v>
      </c>
      <c r="N299" s="19">
        <f t="shared" si="19"/>
        <v>14754.294</v>
      </c>
    </row>
    <row r="300" spans="1:14" ht="11.25" customHeight="1" outlineLevel="4">
      <c r="A300" s="52" t="s">
        <v>535</v>
      </c>
      <c r="B300" s="53"/>
      <c r="C300" s="53"/>
      <c r="D300" s="53"/>
      <c r="E300" s="53"/>
      <c r="F300" s="34"/>
      <c r="G300" s="34"/>
      <c r="H300" s="35" t="s">
        <v>536</v>
      </c>
      <c r="I300" s="35"/>
      <c r="J300" s="9" t="s">
        <v>2</v>
      </c>
      <c r="K300" s="10">
        <v>1</v>
      </c>
      <c r="L300" s="9" t="s">
        <v>1</v>
      </c>
      <c r="M300" s="11">
        <v>283.64</v>
      </c>
      <c r="N300" s="19">
        <f t="shared" si="19"/>
        <v>17741.681999999997</v>
      </c>
    </row>
    <row r="301" spans="1:14" ht="11.25" customHeight="1" outlineLevel="4">
      <c r="A301" s="52" t="s">
        <v>537</v>
      </c>
      <c r="B301" s="53"/>
      <c r="C301" s="53"/>
      <c r="D301" s="53"/>
      <c r="E301" s="53"/>
      <c r="F301" s="34"/>
      <c r="G301" s="34"/>
      <c r="H301" s="35" t="s">
        <v>538</v>
      </c>
      <c r="I301" s="35"/>
      <c r="J301" s="9" t="s">
        <v>2</v>
      </c>
      <c r="K301" s="10">
        <v>1</v>
      </c>
      <c r="L301" s="9" t="s">
        <v>1</v>
      </c>
      <c r="M301" s="11">
        <v>334.8</v>
      </c>
      <c r="N301" s="19">
        <f t="shared" si="19"/>
        <v>20941.739999999998</v>
      </c>
    </row>
    <row r="302" spans="1:14" ht="11.25" customHeight="1" outlineLevel="4">
      <c r="A302" s="52" t="s">
        <v>539</v>
      </c>
      <c r="B302" s="53"/>
      <c r="C302" s="53"/>
      <c r="D302" s="53"/>
      <c r="E302" s="53"/>
      <c r="F302" s="34"/>
      <c r="G302" s="34"/>
      <c r="H302" s="35" t="s">
        <v>540</v>
      </c>
      <c r="I302" s="35"/>
      <c r="J302" s="9" t="s">
        <v>2</v>
      </c>
      <c r="K302" s="10">
        <v>1</v>
      </c>
      <c r="L302" s="9" t="s">
        <v>1</v>
      </c>
      <c r="M302" s="11">
        <v>385.97</v>
      </c>
      <c r="N302" s="19">
        <f t="shared" si="19"/>
        <v>24142.423500000001</v>
      </c>
    </row>
    <row r="303" spans="1:14" ht="11.25" customHeight="1" outlineLevel="4">
      <c r="A303" s="52" t="s">
        <v>541</v>
      </c>
      <c r="B303" s="53"/>
      <c r="C303" s="53"/>
      <c r="D303" s="53"/>
      <c r="E303" s="53"/>
      <c r="F303" s="34"/>
      <c r="G303" s="34"/>
      <c r="H303" s="63" t="s">
        <v>542</v>
      </c>
      <c r="I303" s="63"/>
      <c r="J303" s="9" t="s">
        <v>2</v>
      </c>
      <c r="K303" s="10">
        <v>1</v>
      </c>
      <c r="L303" s="9" t="s">
        <v>1</v>
      </c>
      <c r="M303" s="11">
        <v>332.48</v>
      </c>
      <c r="N303" s="19">
        <f t="shared" si="19"/>
        <v>20796.624</v>
      </c>
    </row>
    <row r="304" spans="1:14" ht="11.25" customHeight="1" outlineLevel="3">
      <c r="A304" s="27"/>
      <c r="B304" s="28"/>
      <c r="C304" s="28"/>
      <c r="D304" s="29"/>
      <c r="E304" s="26"/>
      <c r="F304" s="43"/>
      <c r="G304" s="43"/>
      <c r="H304" s="64" t="s">
        <v>543</v>
      </c>
      <c r="I304" s="64"/>
      <c r="J304" s="6" t="s">
        <v>2</v>
      </c>
      <c r="K304" s="7">
        <v>1</v>
      </c>
      <c r="L304" s="12" t="s">
        <v>1</v>
      </c>
      <c r="M304" s="13"/>
      <c r="N304" s="20"/>
    </row>
    <row r="305" spans="1:14" ht="11.25" customHeight="1" outlineLevel="4">
      <c r="A305" s="52">
        <v>154628</v>
      </c>
      <c r="B305" s="53"/>
      <c r="C305" s="53"/>
      <c r="D305" s="53"/>
      <c r="E305" s="53"/>
      <c r="F305" s="34"/>
      <c r="G305" s="34"/>
      <c r="H305" s="35" t="s">
        <v>544</v>
      </c>
      <c r="I305" s="35"/>
      <c r="J305" s="9" t="s">
        <v>2</v>
      </c>
      <c r="K305" s="10">
        <v>1</v>
      </c>
      <c r="L305" s="9" t="s">
        <v>1</v>
      </c>
      <c r="M305" s="11">
        <v>78.709999999999994</v>
      </c>
      <c r="N305" s="19">
        <f>M305*$I$4</f>
        <v>4923.3104999999996</v>
      </c>
    </row>
    <row r="306" spans="1:14" ht="11.25" customHeight="1" outlineLevel="4">
      <c r="A306" s="52">
        <v>542300</v>
      </c>
      <c r="B306" s="53"/>
      <c r="C306" s="53"/>
      <c r="D306" s="53"/>
      <c r="E306" s="53"/>
      <c r="F306" s="34"/>
      <c r="G306" s="34"/>
      <c r="H306" s="35" t="s">
        <v>545</v>
      </c>
      <c r="I306" s="35"/>
      <c r="J306" s="9" t="s">
        <v>2</v>
      </c>
      <c r="K306" s="10">
        <v>1</v>
      </c>
      <c r="L306" s="9" t="s">
        <v>1</v>
      </c>
      <c r="M306" s="11">
        <v>63.15</v>
      </c>
      <c r="N306" s="19">
        <f>M306*$I$4</f>
        <v>3950.0324999999998</v>
      </c>
    </row>
    <row r="307" spans="1:14" ht="21.75" customHeight="1" outlineLevel="4">
      <c r="A307" s="52">
        <v>545800</v>
      </c>
      <c r="B307" s="53"/>
      <c r="C307" s="53"/>
      <c r="D307" s="53"/>
      <c r="E307" s="53"/>
      <c r="F307" s="34"/>
      <c r="G307" s="34"/>
      <c r="H307" s="35" t="s">
        <v>546</v>
      </c>
      <c r="I307" s="35"/>
      <c r="J307" s="9" t="s">
        <v>2</v>
      </c>
      <c r="K307" s="10">
        <v>1</v>
      </c>
      <c r="L307" s="9" t="s">
        <v>1</v>
      </c>
      <c r="M307" s="11">
        <v>62.99</v>
      </c>
      <c r="N307" s="19">
        <f>M307*$I$4</f>
        <v>3940.0245</v>
      </c>
    </row>
    <row r="308" spans="1:14" ht="21.75" customHeight="1" outlineLevel="4">
      <c r="A308" s="65">
        <v>545700</v>
      </c>
      <c r="B308" s="61"/>
      <c r="C308" s="61"/>
      <c r="D308" s="61"/>
      <c r="E308" s="53"/>
      <c r="F308" s="34"/>
      <c r="G308" s="34"/>
      <c r="H308" s="35" t="s">
        <v>547</v>
      </c>
      <c r="I308" s="35"/>
      <c r="J308" s="9" t="s">
        <v>2</v>
      </c>
      <c r="K308" s="10">
        <v>1</v>
      </c>
      <c r="L308" s="9" t="s">
        <v>1</v>
      </c>
      <c r="M308" s="11">
        <v>62.96</v>
      </c>
      <c r="N308" s="19">
        <f>M308*$I$4</f>
        <v>3938.1479999999997</v>
      </c>
    </row>
    <row r="309" spans="1:14" ht="11.25" customHeight="1" outlineLevel="3">
      <c r="A309" s="32"/>
      <c r="B309" s="28"/>
      <c r="C309" s="28"/>
      <c r="D309" s="29"/>
      <c r="E309" s="26"/>
      <c r="F309" s="43"/>
      <c r="G309" s="43"/>
      <c r="H309" s="46" t="s">
        <v>548</v>
      </c>
      <c r="I309" s="46"/>
      <c r="J309" s="6" t="s">
        <v>2</v>
      </c>
      <c r="K309" s="7">
        <v>1</v>
      </c>
      <c r="L309" s="12" t="s">
        <v>1</v>
      </c>
      <c r="M309" s="13"/>
      <c r="N309" s="20"/>
    </row>
    <row r="310" spans="1:14" ht="21.75" customHeight="1" outlineLevel="4">
      <c r="A310" s="52" t="s">
        <v>549</v>
      </c>
      <c r="B310" s="53"/>
      <c r="C310" s="53"/>
      <c r="D310" s="53"/>
      <c r="E310" s="53"/>
      <c r="F310" s="34"/>
      <c r="G310" s="34"/>
      <c r="H310" s="35" t="s">
        <v>550</v>
      </c>
      <c r="I310" s="35"/>
      <c r="J310" s="9" t="s">
        <v>2</v>
      </c>
      <c r="K310" s="10">
        <v>1</v>
      </c>
      <c r="L310" s="9" t="s">
        <v>1</v>
      </c>
      <c r="M310" s="15">
        <v>2252.8000000000002</v>
      </c>
      <c r="N310" s="19">
        <f>M310*$I$4</f>
        <v>140912.64000000001</v>
      </c>
    </row>
    <row r="311" spans="1:14" ht="11.25" customHeight="1" outlineLevel="4">
      <c r="A311" s="52" t="s">
        <v>551</v>
      </c>
      <c r="B311" s="53"/>
      <c r="C311" s="53"/>
      <c r="D311" s="53"/>
      <c r="E311" s="53"/>
      <c r="F311" s="34"/>
      <c r="G311" s="34"/>
      <c r="H311" s="35" t="s">
        <v>552</v>
      </c>
      <c r="I311" s="35"/>
      <c r="J311" s="9" t="s">
        <v>2</v>
      </c>
      <c r="K311" s="10">
        <v>1</v>
      </c>
      <c r="L311" s="9" t="s">
        <v>1</v>
      </c>
      <c r="M311" s="11">
        <v>545.76</v>
      </c>
      <c r="N311" s="19">
        <f>M311*$I$4</f>
        <v>34137.288</v>
      </c>
    </row>
    <row r="312" spans="1:14" ht="11.25" customHeight="1" outlineLevel="4">
      <c r="A312" s="52" t="s">
        <v>553</v>
      </c>
      <c r="B312" s="53"/>
      <c r="C312" s="53"/>
      <c r="D312" s="53"/>
      <c r="E312" s="53"/>
      <c r="F312" s="34"/>
      <c r="G312" s="34"/>
      <c r="H312" s="35" t="s">
        <v>554</v>
      </c>
      <c r="I312" s="35"/>
      <c r="J312" s="9" t="s">
        <v>2</v>
      </c>
      <c r="K312" s="10">
        <v>1</v>
      </c>
      <c r="L312" s="9" t="s">
        <v>1</v>
      </c>
      <c r="M312" s="15">
        <v>1719.14</v>
      </c>
      <c r="N312" s="19">
        <f>M312*$I$4</f>
        <v>107532.20699999999</v>
      </c>
    </row>
    <row r="313" spans="1:14" ht="11.25" customHeight="1" outlineLevel="4">
      <c r="A313" s="65" t="s">
        <v>555</v>
      </c>
      <c r="B313" s="61"/>
      <c r="C313" s="61"/>
      <c r="D313" s="61"/>
      <c r="E313" s="53"/>
      <c r="F313" s="34"/>
      <c r="G313" s="34"/>
      <c r="H313" s="35" t="s">
        <v>556</v>
      </c>
      <c r="I313" s="35"/>
      <c r="J313" s="9" t="s">
        <v>2</v>
      </c>
      <c r="K313" s="10">
        <v>1</v>
      </c>
      <c r="L313" s="9" t="s">
        <v>1</v>
      </c>
      <c r="M313" s="11">
        <v>28.52</v>
      </c>
      <c r="N313" s="19">
        <f>M313*$I$4</f>
        <v>1783.9259999999999</v>
      </c>
    </row>
    <row r="314" spans="1:14" ht="11.25" customHeight="1" outlineLevel="3">
      <c r="A314" s="32"/>
      <c r="B314" s="28"/>
      <c r="C314" s="28"/>
      <c r="D314" s="29"/>
      <c r="E314" s="26"/>
      <c r="F314" s="43"/>
      <c r="G314" s="43"/>
      <c r="H314" s="46" t="s">
        <v>557</v>
      </c>
      <c r="I314" s="46"/>
      <c r="J314" s="6" t="s">
        <v>2</v>
      </c>
      <c r="K314" s="7">
        <v>1</v>
      </c>
      <c r="L314" s="12" t="s">
        <v>1</v>
      </c>
      <c r="M314" s="13"/>
      <c r="N314" s="20"/>
    </row>
    <row r="315" spans="1:14" ht="11.25" customHeight="1" outlineLevel="4">
      <c r="A315" s="79" t="s">
        <v>558</v>
      </c>
      <c r="B315" s="66"/>
      <c r="C315" s="66"/>
      <c r="D315" s="66"/>
      <c r="E315" s="53"/>
      <c r="F315" s="34"/>
      <c r="G315" s="34"/>
      <c r="H315" s="35" t="s">
        <v>559</v>
      </c>
      <c r="I315" s="35"/>
      <c r="J315" s="9" t="s">
        <v>2</v>
      </c>
      <c r="K315" s="10">
        <v>1</v>
      </c>
      <c r="L315" s="9" t="s">
        <v>1</v>
      </c>
      <c r="M315" s="11">
        <v>185.51</v>
      </c>
      <c r="N315" s="19">
        <f>M315*$I$4</f>
        <v>11603.6505</v>
      </c>
    </row>
    <row r="316" spans="1:14" ht="11.25" customHeight="1" outlineLevel="4">
      <c r="A316" s="52" t="s">
        <v>560</v>
      </c>
      <c r="B316" s="53"/>
      <c r="C316" s="53"/>
      <c r="D316" s="53"/>
      <c r="E316" s="53"/>
      <c r="F316" s="34"/>
      <c r="G316" s="34"/>
      <c r="H316" s="35" t="s">
        <v>561</v>
      </c>
      <c r="I316" s="35"/>
      <c r="J316" s="9" t="s">
        <v>2</v>
      </c>
      <c r="K316" s="10">
        <v>1</v>
      </c>
      <c r="L316" s="9" t="s">
        <v>1</v>
      </c>
      <c r="M316" s="11">
        <v>290.44</v>
      </c>
      <c r="N316" s="19">
        <f>M316*$I$4</f>
        <v>18167.022000000001</v>
      </c>
    </row>
    <row r="317" spans="1:14" ht="11.25" customHeight="1" outlineLevel="4">
      <c r="A317" s="52" t="s">
        <v>562</v>
      </c>
      <c r="B317" s="53"/>
      <c r="C317" s="53"/>
      <c r="D317" s="53"/>
      <c r="E317" s="53"/>
      <c r="F317" s="34"/>
      <c r="G317" s="34"/>
      <c r="H317" s="35" t="s">
        <v>563</v>
      </c>
      <c r="I317" s="35"/>
      <c r="J317" s="9" t="s">
        <v>2</v>
      </c>
      <c r="K317" s="10">
        <v>1</v>
      </c>
      <c r="L317" s="9" t="s">
        <v>1</v>
      </c>
      <c r="M317" s="11">
        <v>524.66</v>
      </c>
      <c r="N317" s="19">
        <f>M317*$I$4</f>
        <v>32817.482999999993</v>
      </c>
    </row>
    <row r="318" spans="1:14" ht="11.25" customHeight="1" outlineLevel="3">
      <c r="A318" s="27"/>
      <c r="B318" s="30"/>
      <c r="C318" s="28"/>
      <c r="D318" s="29"/>
      <c r="E318" s="26"/>
      <c r="F318" s="43"/>
      <c r="G318" s="43"/>
      <c r="H318" s="46" t="s">
        <v>564</v>
      </c>
      <c r="I318" s="46"/>
      <c r="J318" s="6" t="s">
        <v>2</v>
      </c>
      <c r="K318" s="7">
        <v>1</v>
      </c>
      <c r="L318" s="12" t="s">
        <v>1</v>
      </c>
      <c r="M318" s="13"/>
      <c r="N318" s="20"/>
    </row>
    <row r="319" spans="1:14" ht="11.25" customHeight="1" outlineLevel="4">
      <c r="A319" s="52" t="s">
        <v>565</v>
      </c>
      <c r="B319" s="66"/>
      <c r="C319" s="53"/>
      <c r="D319" s="53"/>
      <c r="E319" s="67"/>
      <c r="F319" s="68"/>
      <c r="G319" s="34"/>
      <c r="H319" s="35" t="s">
        <v>566</v>
      </c>
      <c r="I319" s="35"/>
      <c r="J319" s="9" t="s">
        <v>2</v>
      </c>
      <c r="K319" s="10">
        <v>1</v>
      </c>
      <c r="L319" s="9" t="s">
        <v>1</v>
      </c>
      <c r="M319" s="15">
        <v>1051.94</v>
      </c>
      <c r="N319" s="19">
        <f>M319*$I$4</f>
        <v>65798.846999999994</v>
      </c>
    </row>
    <row r="320" spans="1:14" ht="11.25" customHeight="1" outlineLevel="4">
      <c r="A320" s="52" t="s">
        <v>567</v>
      </c>
      <c r="B320" s="53"/>
      <c r="C320" s="53"/>
      <c r="D320" s="53"/>
      <c r="E320" s="53"/>
      <c r="F320" s="34"/>
      <c r="G320" s="34"/>
      <c r="H320" s="35" t="s">
        <v>568</v>
      </c>
      <c r="I320" s="35"/>
      <c r="J320" s="9" t="s">
        <v>2</v>
      </c>
      <c r="K320" s="10">
        <v>1</v>
      </c>
      <c r="L320" s="9" t="s">
        <v>1</v>
      </c>
      <c r="M320" s="15">
        <v>1004.25</v>
      </c>
      <c r="N320" s="19">
        <f>M320*$I$4</f>
        <v>62815.837499999994</v>
      </c>
    </row>
    <row r="321" spans="1:14" ht="11.25" customHeight="1" outlineLevel="4">
      <c r="A321" s="52" t="s">
        <v>569</v>
      </c>
      <c r="B321" s="53"/>
      <c r="C321" s="53"/>
      <c r="D321" s="53"/>
      <c r="E321" s="53"/>
      <c r="F321" s="34"/>
      <c r="G321" s="34"/>
      <c r="H321" s="35" t="s">
        <v>570</v>
      </c>
      <c r="I321" s="35"/>
      <c r="J321" s="9" t="s">
        <v>2</v>
      </c>
      <c r="K321" s="10">
        <v>1</v>
      </c>
      <c r="L321" s="9"/>
      <c r="M321" s="16"/>
      <c r="N321" s="19"/>
    </row>
    <row r="322" spans="1:14" ht="11.25" customHeight="1" outlineLevel="4">
      <c r="A322" s="52" t="s">
        <v>571</v>
      </c>
      <c r="B322" s="53"/>
      <c r="C322" s="53"/>
      <c r="D322" s="53"/>
      <c r="E322" s="53"/>
      <c r="F322" s="34"/>
      <c r="G322" s="34"/>
      <c r="H322" s="35" t="s">
        <v>572</v>
      </c>
      <c r="I322" s="35"/>
      <c r="J322" s="9" t="s">
        <v>2</v>
      </c>
      <c r="K322" s="10">
        <v>1</v>
      </c>
      <c r="L322" s="9"/>
      <c r="M322" s="16"/>
      <c r="N322" s="19"/>
    </row>
    <row r="323" spans="1:14" ht="11.25" customHeight="1" outlineLevel="4">
      <c r="A323" s="52" t="s">
        <v>573</v>
      </c>
      <c r="B323" s="53"/>
      <c r="C323" s="53"/>
      <c r="D323" s="53"/>
      <c r="E323" s="53"/>
      <c r="F323" s="34"/>
      <c r="G323" s="34"/>
      <c r="H323" s="35" t="s">
        <v>574</v>
      </c>
      <c r="I323" s="35"/>
      <c r="J323" s="9" t="s">
        <v>2</v>
      </c>
      <c r="K323" s="10">
        <v>1</v>
      </c>
      <c r="L323" s="9" t="s">
        <v>1</v>
      </c>
      <c r="M323" s="15">
        <v>3396.83</v>
      </c>
      <c r="N323" s="19">
        <f t="shared" ref="N323:N332" si="20">M323*$I$4</f>
        <v>212471.71649999998</v>
      </c>
    </row>
    <row r="324" spans="1:14" ht="21.75" customHeight="1" outlineLevel="4">
      <c r="A324" s="52" t="s">
        <v>575</v>
      </c>
      <c r="B324" s="53"/>
      <c r="C324" s="53"/>
      <c r="D324" s="53"/>
      <c r="E324" s="53"/>
      <c r="F324" s="34"/>
      <c r="G324" s="34"/>
      <c r="H324" s="35" t="s">
        <v>576</v>
      </c>
      <c r="I324" s="35"/>
      <c r="J324" s="9" t="s">
        <v>2</v>
      </c>
      <c r="K324" s="10">
        <v>1</v>
      </c>
      <c r="L324" s="9" t="s">
        <v>1</v>
      </c>
      <c r="M324" s="15">
        <v>1943.7</v>
      </c>
      <c r="N324" s="19">
        <f t="shared" si="20"/>
        <v>121578.435</v>
      </c>
    </row>
    <row r="325" spans="1:14" ht="11.25" customHeight="1" outlineLevel="4">
      <c r="A325" s="52" t="s">
        <v>577</v>
      </c>
      <c r="B325" s="53"/>
      <c r="C325" s="53"/>
      <c r="D325" s="53"/>
      <c r="E325" s="53"/>
      <c r="F325" s="34"/>
      <c r="G325" s="34"/>
      <c r="H325" s="35" t="s">
        <v>578</v>
      </c>
      <c r="I325" s="35"/>
      <c r="J325" s="9" t="s">
        <v>2</v>
      </c>
      <c r="K325" s="10">
        <v>1</v>
      </c>
      <c r="L325" s="9" t="s">
        <v>1</v>
      </c>
      <c r="M325" s="15">
        <v>1123.5999999999999</v>
      </c>
      <c r="N325" s="19">
        <f t="shared" si="20"/>
        <v>70281.179999999993</v>
      </c>
    </row>
    <row r="326" spans="1:14" ht="11.25" customHeight="1" outlineLevel="4">
      <c r="A326" s="52" t="s">
        <v>579</v>
      </c>
      <c r="B326" s="53"/>
      <c r="C326" s="53"/>
      <c r="D326" s="53"/>
      <c r="E326" s="53"/>
      <c r="F326" s="34"/>
      <c r="G326" s="34"/>
      <c r="H326" s="35" t="s">
        <v>580</v>
      </c>
      <c r="I326" s="35"/>
      <c r="J326" s="9" t="s">
        <v>2</v>
      </c>
      <c r="K326" s="10">
        <v>1</v>
      </c>
      <c r="L326" s="9" t="s">
        <v>1</v>
      </c>
      <c r="M326" s="15">
        <v>1123.5999999999999</v>
      </c>
      <c r="N326" s="19">
        <f t="shared" si="20"/>
        <v>70281.179999999993</v>
      </c>
    </row>
    <row r="327" spans="1:14" ht="11.25" customHeight="1" outlineLevel="4">
      <c r="A327" s="52" t="s">
        <v>581</v>
      </c>
      <c r="B327" s="53"/>
      <c r="C327" s="53"/>
      <c r="D327" s="53"/>
      <c r="E327" s="53"/>
      <c r="F327" s="34"/>
      <c r="G327" s="34"/>
      <c r="H327" s="35" t="s">
        <v>582</v>
      </c>
      <c r="I327" s="35"/>
      <c r="J327" s="9" t="s">
        <v>2</v>
      </c>
      <c r="K327" s="10">
        <v>1</v>
      </c>
      <c r="L327" s="9" t="s">
        <v>1</v>
      </c>
      <c r="M327" s="15">
        <v>8780.75</v>
      </c>
      <c r="N327" s="19">
        <f t="shared" si="20"/>
        <v>549235.91249999998</v>
      </c>
    </row>
    <row r="328" spans="1:14" ht="11.25" customHeight="1" outlineLevel="4">
      <c r="A328" s="52" t="s">
        <v>583</v>
      </c>
      <c r="B328" s="53"/>
      <c r="C328" s="53"/>
      <c r="D328" s="53"/>
      <c r="E328" s="53"/>
      <c r="F328" s="34"/>
      <c r="G328" s="34"/>
      <c r="H328" s="35" t="s">
        <v>584</v>
      </c>
      <c r="I328" s="35"/>
      <c r="J328" s="9" t="s">
        <v>2</v>
      </c>
      <c r="K328" s="10">
        <v>1</v>
      </c>
      <c r="L328" s="9" t="s">
        <v>1</v>
      </c>
      <c r="M328" s="15">
        <v>3090.82</v>
      </c>
      <c r="N328" s="19">
        <f t="shared" si="20"/>
        <v>193330.791</v>
      </c>
    </row>
    <row r="329" spans="1:14" ht="11.25" customHeight="1" outlineLevel="4">
      <c r="A329" s="65" t="s">
        <v>585</v>
      </c>
      <c r="B329" s="61"/>
      <c r="C329" s="61"/>
      <c r="D329" s="61"/>
      <c r="E329" s="53"/>
      <c r="F329" s="34"/>
      <c r="G329" s="34"/>
      <c r="H329" s="35" t="s">
        <v>586</v>
      </c>
      <c r="I329" s="35"/>
      <c r="J329" s="9" t="s">
        <v>2</v>
      </c>
      <c r="K329" s="10">
        <v>1</v>
      </c>
      <c r="L329" s="9" t="s">
        <v>1</v>
      </c>
      <c r="M329" s="11">
        <v>954.8</v>
      </c>
      <c r="N329" s="19">
        <f t="shared" si="20"/>
        <v>59722.74</v>
      </c>
    </row>
    <row r="330" spans="1:14" ht="11.25" customHeight="1" outlineLevel="3">
      <c r="A330" s="32"/>
      <c r="B330" s="28"/>
      <c r="C330" s="28"/>
      <c r="D330" s="29"/>
      <c r="E330" s="26"/>
      <c r="F330" s="43"/>
      <c r="G330" s="43"/>
      <c r="H330" s="46" t="s">
        <v>587</v>
      </c>
      <c r="I330" s="46"/>
      <c r="J330" s="6" t="s">
        <v>2</v>
      </c>
      <c r="K330" s="7">
        <v>1</v>
      </c>
      <c r="L330" s="12"/>
      <c r="M330" s="13"/>
      <c r="N330" s="20">
        <f t="shared" si="20"/>
        <v>0</v>
      </c>
    </row>
    <row r="331" spans="1:14" ht="11.25" customHeight="1" outlineLevel="4">
      <c r="A331" s="52" t="s">
        <v>588</v>
      </c>
      <c r="B331" s="53"/>
      <c r="C331" s="53"/>
      <c r="D331" s="53"/>
      <c r="E331" s="53"/>
      <c r="F331" s="34"/>
      <c r="G331" s="34"/>
      <c r="H331" s="35" t="s">
        <v>589</v>
      </c>
      <c r="I331" s="35"/>
      <c r="J331" s="9" t="s">
        <v>2</v>
      </c>
      <c r="K331" s="10">
        <v>1</v>
      </c>
      <c r="L331" s="9"/>
      <c r="M331" s="16">
        <v>11.22</v>
      </c>
      <c r="N331" s="19">
        <f t="shared" si="20"/>
        <v>701.81100000000004</v>
      </c>
    </row>
    <row r="332" spans="1:14" ht="11.25" customHeight="1" outlineLevel="4">
      <c r="A332" s="52" t="s">
        <v>590</v>
      </c>
      <c r="B332" s="53"/>
      <c r="C332" s="53"/>
      <c r="D332" s="53"/>
      <c r="E332" s="53"/>
      <c r="F332" s="34"/>
      <c r="G332" s="34"/>
      <c r="H332" s="35" t="s">
        <v>591</v>
      </c>
      <c r="I332" s="35"/>
      <c r="J332" s="9" t="s">
        <v>2</v>
      </c>
      <c r="K332" s="10">
        <v>1</v>
      </c>
      <c r="L332" s="9"/>
      <c r="M332" s="16">
        <v>128.31</v>
      </c>
      <c r="N332" s="19">
        <f t="shared" si="20"/>
        <v>8025.7905000000001</v>
      </c>
    </row>
    <row r="333" spans="1:14" ht="11.25" customHeight="1" outlineLevel="2">
      <c r="A333" s="55"/>
      <c r="B333" s="56"/>
      <c r="C333" s="56"/>
      <c r="D333" s="57"/>
      <c r="E333" s="26"/>
      <c r="F333" s="43"/>
      <c r="G333" s="43"/>
      <c r="H333" s="50" t="s">
        <v>592</v>
      </c>
      <c r="I333" s="50"/>
      <c r="J333" s="6" t="s">
        <v>2</v>
      </c>
      <c r="K333" s="7">
        <v>1</v>
      </c>
      <c r="L333" s="12" t="s">
        <v>1</v>
      </c>
      <c r="M333" s="13"/>
      <c r="N333" s="20"/>
    </row>
    <row r="334" spans="1:14" ht="11.25" customHeight="1" outlineLevel="3">
      <c r="A334" s="55"/>
      <c r="B334" s="56"/>
      <c r="C334" s="56"/>
      <c r="D334" s="57"/>
      <c r="E334" s="26"/>
      <c r="F334" s="43"/>
      <c r="G334" s="43"/>
      <c r="H334" s="46" t="s">
        <v>593</v>
      </c>
      <c r="I334" s="46"/>
      <c r="J334" s="6" t="s">
        <v>2</v>
      </c>
      <c r="K334" s="7">
        <v>1</v>
      </c>
      <c r="L334" s="12" t="s">
        <v>1</v>
      </c>
      <c r="M334" s="13"/>
      <c r="N334" s="20"/>
    </row>
    <row r="335" spans="1:14" ht="11.25" customHeight="1" outlineLevel="4">
      <c r="A335" s="52" t="s">
        <v>594</v>
      </c>
      <c r="B335" s="53"/>
      <c r="C335" s="53"/>
      <c r="D335" s="53"/>
      <c r="E335" s="53"/>
      <c r="F335" s="34"/>
      <c r="G335" s="34"/>
      <c r="H335" s="35" t="s">
        <v>595</v>
      </c>
      <c r="I335" s="35"/>
      <c r="J335" s="9" t="s">
        <v>2</v>
      </c>
      <c r="K335" s="10">
        <v>1</v>
      </c>
      <c r="L335" s="9" t="s">
        <v>1</v>
      </c>
      <c r="M335" s="16">
        <v>87.82</v>
      </c>
      <c r="N335" s="19">
        <f t="shared" ref="N335:N340" si="21">M335*$I$4</f>
        <v>5493.1409999999996</v>
      </c>
    </row>
    <row r="336" spans="1:14" ht="11.25" customHeight="1" outlineLevel="4">
      <c r="A336" s="52" t="s">
        <v>596</v>
      </c>
      <c r="B336" s="53"/>
      <c r="C336" s="53"/>
      <c r="D336" s="53"/>
      <c r="E336" s="53"/>
      <c r="F336" s="34"/>
      <c r="G336" s="34"/>
      <c r="H336" s="35" t="s">
        <v>597</v>
      </c>
      <c r="I336" s="35"/>
      <c r="J336" s="9" t="s">
        <v>2</v>
      </c>
      <c r="K336" s="10">
        <v>1</v>
      </c>
      <c r="L336" s="9" t="s">
        <v>1</v>
      </c>
      <c r="M336" s="15">
        <v>87.82</v>
      </c>
      <c r="N336" s="19">
        <f t="shared" si="21"/>
        <v>5493.1409999999996</v>
      </c>
    </row>
    <row r="337" spans="1:14" ht="11.25" customHeight="1" outlineLevel="4">
      <c r="A337" s="52" t="s">
        <v>598</v>
      </c>
      <c r="B337" s="53"/>
      <c r="C337" s="53"/>
      <c r="D337" s="53"/>
      <c r="E337" s="53"/>
      <c r="F337" s="34"/>
      <c r="G337" s="34"/>
      <c r="H337" s="35" t="s">
        <v>599</v>
      </c>
      <c r="I337" s="35"/>
      <c r="J337" s="9" t="s">
        <v>2</v>
      </c>
      <c r="K337" s="10">
        <v>1</v>
      </c>
      <c r="L337" s="9" t="s">
        <v>1</v>
      </c>
      <c r="M337" s="15">
        <v>87.82</v>
      </c>
      <c r="N337" s="19">
        <f t="shared" si="21"/>
        <v>5493.1409999999996</v>
      </c>
    </row>
    <row r="338" spans="1:14" ht="11.25" customHeight="1" outlineLevel="4">
      <c r="A338" s="52" t="s">
        <v>600</v>
      </c>
      <c r="B338" s="53"/>
      <c r="C338" s="53"/>
      <c r="D338" s="53"/>
      <c r="E338" s="53"/>
      <c r="F338" s="34"/>
      <c r="G338" s="34"/>
      <c r="H338" s="35" t="s">
        <v>601</v>
      </c>
      <c r="I338" s="35"/>
      <c r="J338" s="9" t="s">
        <v>2</v>
      </c>
      <c r="K338" s="10">
        <v>1</v>
      </c>
      <c r="L338" s="9" t="s">
        <v>1</v>
      </c>
      <c r="M338" s="15">
        <v>87.82</v>
      </c>
      <c r="N338" s="19">
        <f t="shared" si="21"/>
        <v>5493.1409999999996</v>
      </c>
    </row>
    <row r="339" spans="1:14" ht="11.25" customHeight="1" outlineLevel="4">
      <c r="A339" s="52" t="s">
        <v>602</v>
      </c>
      <c r="B339" s="53"/>
      <c r="C339" s="53"/>
      <c r="D339" s="53"/>
      <c r="E339" s="53"/>
      <c r="F339" s="34"/>
      <c r="G339" s="34"/>
      <c r="H339" s="35" t="s">
        <v>603</v>
      </c>
      <c r="I339" s="35"/>
      <c r="J339" s="9" t="s">
        <v>2</v>
      </c>
      <c r="K339" s="10">
        <v>1</v>
      </c>
      <c r="L339" s="9" t="s">
        <v>1</v>
      </c>
      <c r="M339" s="15">
        <v>87.82</v>
      </c>
      <c r="N339" s="19">
        <f t="shared" si="21"/>
        <v>5493.1409999999996</v>
      </c>
    </row>
    <row r="340" spans="1:14" ht="11.25" customHeight="1" outlineLevel="4">
      <c r="A340" s="52" t="s">
        <v>604</v>
      </c>
      <c r="B340" s="53"/>
      <c r="C340" s="53"/>
      <c r="D340" s="53"/>
      <c r="E340" s="53"/>
      <c r="F340" s="34"/>
      <c r="G340" s="34"/>
      <c r="H340" s="35" t="s">
        <v>605</v>
      </c>
      <c r="I340" s="35"/>
      <c r="J340" s="9" t="s">
        <v>2</v>
      </c>
      <c r="K340" s="10">
        <v>1</v>
      </c>
      <c r="L340" s="9" t="s">
        <v>1</v>
      </c>
      <c r="M340" s="15">
        <v>97.35</v>
      </c>
      <c r="N340" s="19">
        <f t="shared" si="21"/>
        <v>6089.2424999999994</v>
      </c>
    </row>
    <row r="341" spans="1:14" ht="11.25" customHeight="1" outlineLevel="3">
      <c r="A341" s="55"/>
      <c r="B341" s="56"/>
      <c r="C341" s="56"/>
      <c r="D341" s="57"/>
      <c r="E341" s="26"/>
      <c r="F341" s="43"/>
      <c r="G341" s="43"/>
      <c r="H341" s="46" t="s">
        <v>606</v>
      </c>
      <c r="I341" s="46"/>
      <c r="J341" s="6" t="s">
        <v>2</v>
      </c>
      <c r="K341" s="7">
        <v>1</v>
      </c>
      <c r="L341" s="12" t="s">
        <v>1</v>
      </c>
      <c r="M341" s="14"/>
      <c r="N341" s="20"/>
    </row>
    <row r="342" spans="1:14" ht="11.25" customHeight="1" outlineLevel="4">
      <c r="A342" s="52" t="s">
        <v>607</v>
      </c>
      <c r="B342" s="53"/>
      <c r="C342" s="53"/>
      <c r="D342" s="53"/>
      <c r="E342" s="53"/>
      <c r="F342" s="34"/>
      <c r="G342" s="34"/>
      <c r="H342" s="35" t="s">
        <v>608</v>
      </c>
      <c r="I342" s="35"/>
      <c r="J342" s="9" t="s">
        <v>2</v>
      </c>
      <c r="K342" s="10">
        <v>1</v>
      </c>
      <c r="L342" s="9" t="s">
        <v>1</v>
      </c>
      <c r="M342" s="11">
        <v>146.41</v>
      </c>
      <c r="N342" s="19">
        <f>M342*$I$4</f>
        <v>9157.9454999999998</v>
      </c>
    </row>
    <row r="343" spans="1:14" ht="11.25" customHeight="1" outlineLevel="4">
      <c r="A343" s="52" t="s">
        <v>609</v>
      </c>
      <c r="B343" s="53"/>
      <c r="C343" s="53"/>
      <c r="D343" s="53"/>
      <c r="E343" s="53"/>
      <c r="F343" s="34"/>
      <c r="G343" s="34"/>
      <c r="H343" s="35" t="s">
        <v>610</v>
      </c>
      <c r="I343" s="35"/>
      <c r="J343" s="9" t="s">
        <v>2</v>
      </c>
      <c r="K343" s="10">
        <v>1</v>
      </c>
      <c r="L343" s="9" t="s">
        <v>1</v>
      </c>
      <c r="M343" s="11">
        <v>146.41</v>
      </c>
      <c r="N343" s="19">
        <f>M343*$I$4</f>
        <v>9157.9454999999998</v>
      </c>
    </row>
    <row r="344" spans="1:14" ht="11.25" customHeight="1" outlineLevel="3">
      <c r="A344" s="55"/>
      <c r="B344" s="56"/>
      <c r="C344" s="56"/>
      <c r="D344" s="57"/>
      <c r="E344" s="26"/>
      <c r="F344" s="43"/>
      <c r="G344" s="43"/>
      <c r="H344" s="46" t="s">
        <v>611</v>
      </c>
      <c r="I344" s="46"/>
      <c r="J344" s="6" t="s">
        <v>2</v>
      </c>
      <c r="K344" s="7">
        <v>1</v>
      </c>
      <c r="L344" s="12" t="s">
        <v>1</v>
      </c>
      <c r="M344" s="13"/>
      <c r="N344" s="20"/>
    </row>
    <row r="345" spans="1:14" ht="11.25" customHeight="1" outlineLevel="4">
      <c r="A345" s="52" t="s">
        <v>612</v>
      </c>
      <c r="B345" s="53"/>
      <c r="C345" s="53"/>
      <c r="D345" s="53"/>
      <c r="E345" s="53"/>
      <c r="F345" s="34"/>
      <c r="G345" s="34"/>
      <c r="H345" s="35" t="s">
        <v>613</v>
      </c>
      <c r="I345" s="35"/>
      <c r="J345" s="9" t="s">
        <v>2</v>
      </c>
      <c r="K345" s="10">
        <v>1</v>
      </c>
      <c r="L345" s="9" t="s">
        <v>1</v>
      </c>
      <c r="M345" s="11">
        <v>433.47</v>
      </c>
      <c r="N345" s="19">
        <f>M345*$I$4</f>
        <v>27113.548500000001</v>
      </c>
    </row>
    <row r="346" spans="1:14" ht="11.25" customHeight="1" outlineLevel="4">
      <c r="A346" s="52" t="s">
        <v>614</v>
      </c>
      <c r="B346" s="53"/>
      <c r="C346" s="53"/>
      <c r="D346" s="53"/>
      <c r="E346" s="53"/>
      <c r="F346" s="34"/>
      <c r="G346" s="34"/>
      <c r="H346" s="35" t="s">
        <v>615</v>
      </c>
      <c r="I346" s="35"/>
      <c r="J346" s="9" t="s">
        <v>2</v>
      </c>
      <c r="K346" s="10">
        <v>1</v>
      </c>
      <c r="L346" s="9" t="s">
        <v>1</v>
      </c>
      <c r="M346" s="11">
        <v>805.26</v>
      </c>
      <c r="N346" s="19">
        <f>M346*$I$4</f>
        <v>50369.012999999999</v>
      </c>
    </row>
    <row r="347" spans="1:14" ht="11.25" customHeight="1" outlineLevel="4">
      <c r="A347" s="52" t="s">
        <v>616</v>
      </c>
      <c r="B347" s="53"/>
      <c r="C347" s="53"/>
      <c r="D347" s="53"/>
      <c r="E347" s="53"/>
      <c r="F347" s="34"/>
      <c r="G347" s="34"/>
      <c r="H347" s="35" t="s">
        <v>617</v>
      </c>
      <c r="I347" s="35"/>
      <c r="J347" s="9" t="s">
        <v>2</v>
      </c>
      <c r="K347" s="10">
        <v>1</v>
      </c>
      <c r="L347" s="9" t="s">
        <v>1</v>
      </c>
      <c r="M347" s="11">
        <v>828.17</v>
      </c>
      <c r="N347" s="19">
        <f>M347*$I$4</f>
        <v>51802.033499999998</v>
      </c>
    </row>
    <row r="348" spans="1:14" ht="11.25" customHeight="1" outlineLevel="4">
      <c r="A348" s="52" t="s">
        <v>618</v>
      </c>
      <c r="B348" s="53"/>
      <c r="C348" s="53"/>
      <c r="D348" s="53"/>
      <c r="E348" s="53"/>
      <c r="F348" s="34"/>
      <c r="G348" s="34"/>
      <c r="H348" s="35" t="s">
        <v>619</v>
      </c>
      <c r="I348" s="35"/>
      <c r="J348" s="9" t="s">
        <v>2</v>
      </c>
      <c r="K348" s="10">
        <v>1</v>
      </c>
      <c r="L348" s="9" t="s">
        <v>1</v>
      </c>
      <c r="M348" s="15">
        <v>2099.79</v>
      </c>
      <c r="N348" s="19">
        <f>M348*$I$4</f>
        <v>131341.8645</v>
      </c>
    </row>
    <row r="349" spans="1:14" ht="11.25" customHeight="1" outlineLevel="4">
      <c r="A349" s="52" t="s">
        <v>620</v>
      </c>
      <c r="B349" s="53"/>
      <c r="C349" s="53"/>
      <c r="D349" s="53"/>
      <c r="E349" s="53"/>
      <c r="F349" s="34"/>
      <c r="G349" s="34"/>
      <c r="H349" s="35" t="s">
        <v>621</v>
      </c>
      <c r="I349" s="35"/>
      <c r="J349" s="9" t="s">
        <v>2</v>
      </c>
      <c r="K349" s="10">
        <v>1</v>
      </c>
      <c r="L349" s="9" t="s">
        <v>1</v>
      </c>
      <c r="M349" s="15">
        <v>2157.35</v>
      </c>
      <c r="N349" s="19">
        <f>M349*$I$4</f>
        <v>134942.24249999999</v>
      </c>
    </row>
    <row r="350" spans="1:14" ht="11.25" customHeight="1" outlineLevel="3">
      <c r="A350" s="55"/>
      <c r="B350" s="56"/>
      <c r="C350" s="56"/>
      <c r="D350" s="57"/>
      <c r="E350" s="26"/>
      <c r="F350" s="43"/>
      <c r="G350" s="43"/>
      <c r="H350" s="46" t="s">
        <v>622</v>
      </c>
      <c r="I350" s="46"/>
      <c r="J350" s="6" t="s">
        <v>2</v>
      </c>
      <c r="K350" s="7">
        <v>1</v>
      </c>
      <c r="L350" s="12" t="s">
        <v>1</v>
      </c>
      <c r="M350" s="13"/>
      <c r="N350" s="20"/>
    </row>
    <row r="351" spans="1:14" ht="11.25" customHeight="1" outlineLevel="4">
      <c r="A351" s="52" t="s">
        <v>623</v>
      </c>
      <c r="B351" s="53"/>
      <c r="C351" s="53"/>
      <c r="D351" s="53"/>
      <c r="E351" s="53"/>
      <c r="F351" s="34"/>
      <c r="G351" s="34"/>
      <c r="H351" s="35" t="s">
        <v>624</v>
      </c>
      <c r="I351" s="35"/>
      <c r="J351" s="9" t="s">
        <v>2</v>
      </c>
      <c r="K351" s="10">
        <v>1</v>
      </c>
      <c r="L351" s="9" t="s">
        <v>1</v>
      </c>
      <c r="M351" s="11">
        <v>113.39</v>
      </c>
      <c r="N351" s="19">
        <f t="shared" ref="N351:N357" si="22">M351*$I$4</f>
        <v>7092.5445</v>
      </c>
    </row>
    <row r="352" spans="1:14" ht="11.25" customHeight="1" outlineLevel="4">
      <c r="A352" s="52" t="s">
        <v>625</v>
      </c>
      <c r="B352" s="53"/>
      <c r="C352" s="53"/>
      <c r="D352" s="53"/>
      <c r="E352" s="53"/>
      <c r="F352" s="34"/>
      <c r="G352" s="34"/>
      <c r="H352" s="35" t="s">
        <v>626</v>
      </c>
      <c r="I352" s="35"/>
      <c r="J352" s="9" t="s">
        <v>2</v>
      </c>
      <c r="K352" s="10">
        <v>1</v>
      </c>
      <c r="L352" s="9" t="s">
        <v>1</v>
      </c>
      <c r="M352" s="11">
        <v>162.25</v>
      </c>
      <c r="N352" s="19">
        <f t="shared" si="22"/>
        <v>10148.737499999999</v>
      </c>
    </row>
    <row r="353" spans="1:14" ht="11.25" customHeight="1" outlineLevel="4">
      <c r="A353" s="52" t="s">
        <v>627</v>
      </c>
      <c r="B353" s="53"/>
      <c r="C353" s="53"/>
      <c r="D353" s="53"/>
      <c r="E353" s="53"/>
      <c r="F353" s="34"/>
      <c r="G353" s="34"/>
      <c r="H353" s="35" t="s">
        <v>628</v>
      </c>
      <c r="I353" s="35"/>
      <c r="J353" s="9" t="s">
        <v>2</v>
      </c>
      <c r="K353" s="10">
        <v>1</v>
      </c>
      <c r="L353" s="9" t="s">
        <v>1</v>
      </c>
      <c r="M353" s="11">
        <v>162.25</v>
      </c>
      <c r="N353" s="19">
        <f t="shared" si="22"/>
        <v>10148.737499999999</v>
      </c>
    </row>
    <row r="354" spans="1:14" ht="11.25" customHeight="1" outlineLevel="4">
      <c r="A354" s="52" t="s">
        <v>629</v>
      </c>
      <c r="B354" s="53"/>
      <c r="C354" s="53"/>
      <c r="D354" s="53"/>
      <c r="E354" s="53"/>
      <c r="F354" s="34"/>
      <c r="G354" s="34"/>
      <c r="H354" s="35" t="s">
        <v>630</v>
      </c>
      <c r="I354" s="35"/>
      <c r="J354" s="9" t="s">
        <v>2</v>
      </c>
      <c r="K354" s="10">
        <v>1</v>
      </c>
      <c r="L354" s="9" t="s">
        <v>1</v>
      </c>
      <c r="M354" s="11">
        <v>206.16</v>
      </c>
      <c r="N354" s="19">
        <f t="shared" si="22"/>
        <v>12895.307999999999</v>
      </c>
    </row>
    <row r="355" spans="1:14" ht="11.25" customHeight="1" outlineLevel="4">
      <c r="A355" s="52" t="s">
        <v>631</v>
      </c>
      <c r="B355" s="53"/>
      <c r="C355" s="53"/>
      <c r="D355" s="53"/>
      <c r="E355" s="53"/>
      <c r="F355" s="34"/>
      <c r="G355" s="34"/>
      <c r="H355" s="35" t="s">
        <v>632</v>
      </c>
      <c r="I355" s="35"/>
      <c r="J355" s="9" t="s">
        <v>2</v>
      </c>
      <c r="K355" s="10">
        <v>1</v>
      </c>
      <c r="L355" s="9" t="s">
        <v>1</v>
      </c>
      <c r="M355" s="11">
        <v>209.98</v>
      </c>
      <c r="N355" s="19">
        <f t="shared" si="22"/>
        <v>13134.248999999998</v>
      </c>
    </row>
    <row r="356" spans="1:14" ht="11.25" customHeight="1" outlineLevel="4">
      <c r="A356" s="52" t="s">
        <v>633</v>
      </c>
      <c r="B356" s="53"/>
      <c r="C356" s="53"/>
      <c r="D356" s="53"/>
      <c r="E356" s="53"/>
      <c r="F356" s="34"/>
      <c r="G356" s="34"/>
      <c r="H356" s="35" t="s">
        <v>634</v>
      </c>
      <c r="I356" s="35"/>
      <c r="J356" s="9" t="s">
        <v>2</v>
      </c>
      <c r="K356" s="10">
        <v>1</v>
      </c>
      <c r="L356" s="9" t="s">
        <v>1</v>
      </c>
      <c r="M356" s="11">
        <v>248.16</v>
      </c>
      <c r="N356" s="19">
        <f t="shared" si="22"/>
        <v>15522.407999999999</v>
      </c>
    </row>
    <row r="357" spans="1:14" ht="11.25" customHeight="1" outlineLevel="4">
      <c r="A357" s="52" t="s">
        <v>635</v>
      </c>
      <c r="B357" s="53"/>
      <c r="C357" s="53"/>
      <c r="D357" s="53"/>
      <c r="E357" s="53"/>
      <c r="F357" s="34"/>
      <c r="G357" s="34"/>
      <c r="H357" s="35" t="s">
        <v>636</v>
      </c>
      <c r="I357" s="35"/>
      <c r="J357" s="9" t="s">
        <v>2</v>
      </c>
      <c r="K357" s="10">
        <v>1</v>
      </c>
      <c r="L357" s="9" t="s">
        <v>1</v>
      </c>
      <c r="M357" s="11">
        <v>687.2</v>
      </c>
      <c r="N357" s="19">
        <f t="shared" si="22"/>
        <v>42984.36</v>
      </c>
    </row>
    <row r="358" spans="1:14" ht="11.25" customHeight="1" outlineLevel="3">
      <c r="A358" s="55"/>
      <c r="B358" s="56"/>
      <c r="C358" s="56"/>
      <c r="D358" s="57"/>
      <c r="E358" s="26"/>
      <c r="F358" s="43"/>
      <c r="G358" s="43"/>
      <c r="H358" s="46" t="s">
        <v>637</v>
      </c>
      <c r="I358" s="46"/>
      <c r="J358" s="6" t="s">
        <v>2</v>
      </c>
      <c r="K358" s="7">
        <v>1</v>
      </c>
      <c r="L358" s="12" t="s">
        <v>1</v>
      </c>
      <c r="M358" s="13"/>
      <c r="N358" s="20"/>
    </row>
    <row r="359" spans="1:14" ht="11.25" customHeight="1" outlineLevel="4">
      <c r="A359" s="52" t="s">
        <v>638</v>
      </c>
      <c r="B359" s="53"/>
      <c r="C359" s="53"/>
      <c r="D359" s="53"/>
      <c r="E359" s="53"/>
      <c r="F359" s="34"/>
      <c r="G359" s="34"/>
      <c r="H359" s="35" t="s">
        <v>639</v>
      </c>
      <c r="I359" s="35"/>
      <c r="J359" s="9" t="s">
        <v>2</v>
      </c>
      <c r="K359" s="10">
        <v>1</v>
      </c>
      <c r="L359" s="9" t="s">
        <v>1</v>
      </c>
      <c r="M359" s="11">
        <v>63.97</v>
      </c>
      <c r="N359" s="19">
        <f t="shared" ref="N359:N365" si="23">M359*$I$4</f>
        <v>4001.3235</v>
      </c>
    </row>
    <row r="360" spans="1:14" ht="11.25" customHeight="1" outlineLevel="4">
      <c r="A360" s="52" t="s">
        <v>640</v>
      </c>
      <c r="B360" s="53"/>
      <c r="C360" s="53"/>
      <c r="D360" s="53"/>
      <c r="E360" s="53"/>
      <c r="F360" s="34"/>
      <c r="G360" s="34"/>
      <c r="H360" s="35" t="s">
        <v>641</v>
      </c>
      <c r="I360" s="35"/>
      <c r="J360" s="9" t="s">
        <v>2</v>
      </c>
      <c r="K360" s="10">
        <v>1</v>
      </c>
      <c r="L360" s="9" t="s">
        <v>1</v>
      </c>
      <c r="M360" s="11">
        <v>39.22</v>
      </c>
      <c r="N360" s="19">
        <f t="shared" si="23"/>
        <v>2453.2109999999998</v>
      </c>
    </row>
    <row r="361" spans="1:14" ht="11.25" customHeight="1" outlineLevel="4">
      <c r="A361" s="52" t="s">
        <v>642</v>
      </c>
      <c r="B361" s="53"/>
      <c r="C361" s="53"/>
      <c r="D361" s="53"/>
      <c r="E361" s="53"/>
      <c r="F361" s="34"/>
      <c r="G361" s="34"/>
      <c r="H361" s="35" t="s">
        <v>643</v>
      </c>
      <c r="I361" s="35"/>
      <c r="J361" s="9" t="s">
        <v>2</v>
      </c>
      <c r="K361" s="10">
        <v>1</v>
      </c>
      <c r="L361" s="9" t="s">
        <v>1</v>
      </c>
      <c r="M361" s="11">
        <v>39.22</v>
      </c>
      <c r="N361" s="19">
        <f t="shared" si="23"/>
        <v>2453.2109999999998</v>
      </c>
    </row>
    <row r="362" spans="1:14" ht="11.25" customHeight="1" outlineLevel="4">
      <c r="A362" s="52" t="s">
        <v>644</v>
      </c>
      <c r="B362" s="53"/>
      <c r="C362" s="53"/>
      <c r="D362" s="53"/>
      <c r="E362" s="53"/>
      <c r="F362" s="34"/>
      <c r="G362" s="34"/>
      <c r="H362" s="35" t="s">
        <v>645</v>
      </c>
      <c r="I362" s="35"/>
      <c r="J362" s="9" t="s">
        <v>2</v>
      </c>
      <c r="K362" s="10">
        <v>1</v>
      </c>
      <c r="L362" s="9" t="s">
        <v>1</v>
      </c>
      <c r="M362" s="11">
        <v>41.48</v>
      </c>
      <c r="N362" s="19">
        <f t="shared" si="23"/>
        <v>2594.5739999999996</v>
      </c>
    </row>
    <row r="363" spans="1:14" ht="11.25" customHeight="1" outlineLevel="4">
      <c r="A363" s="52" t="s">
        <v>646</v>
      </c>
      <c r="B363" s="53"/>
      <c r="C363" s="53"/>
      <c r="D363" s="53"/>
      <c r="E363" s="53"/>
      <c r="F363" s="34"/>
      <c r="G363" s="34"/>
      <c r="H363" s="35" t="s">
        <v>647</v>
      </c>
      <c r="I363" s="35"/>
      <c r="J363" s="9" t="s">
        <v>2</v>
      </c>
      <c r="K363" s="10">
        <v>1</v>
      </c>
      <c r="L363" s="9" t="s">
        <v>1</v>
      </c>
      <c r="M363" s="11">
        <v>41.48</v>
      </c>
      <c r="N363" s="19">
        <f t="shared" si="23"/>
        <v>2594.5739999999996</v>
      </c>
    </row>
    <row r="364" spans="1:14" ht="11.25" customHeight="1" outlineLevel="4">
      <c r="A364" s="52" t="s">
        <v>648</v>
      </c>
      <c r="B364" s="53"/>
      <c r="C364" s="53"/>
      <c r="D364" s="53"/>
      <c r="E364" s="53"/>
      <c r="F364" s="34"/>
      <c r="G364" s="34"/>
      <c r="H364" s="35" t="s">
        <v>649</v>
      </c>
      <c r="I364" s="35"/>
      <c r="J364" s="9" t="s">
        <v>2</v>
      </c>
      <c r="K364" s="10">
        <v>1</v>
      </c>
      <c r="L364" s="9" t="s">
        <v>1</v>
      </c>
      <c r="M364" s="11">
        <v>127.79</v>
      </c>
      <c r="N364" s="19">
        <f t="shared" si="23"/>
        <v>7993.2645000000002</v>
      </c>
    </row>
    <row r="365" spans="1:14" ht="11.25" customHeight="1" outlineLevel="4">
      <c r="A365" s="52" t="s">
        <v>650</v>
      </c>
      <c r="B365" s="53"/>
      <c r="C365" s="53"/>
      <c r="D365" s="53"/>
      <c r="E365" s="53"/>
      <c r="F365" s="34"/>
      <c r="G365" s="34"/>
      <c r="H365" s="35" t="s">
        <v>651</v>
      </c>
      <c r="I365" s="35"/>
      <c r="J365" s="9" t="s">
        <v>2</v>
      </c>
      <c r="K365" s="10">
        <v>1</v>
      </c>
      <c r="L365" s="9" t="s">
        <v>1</v>
      </c>
      <c r="M365" s="11">
        <v>156.91999999999999</v>
      </c>
      <c r="N365" s="19">
        <f t="shared" si="23"/>
        <v>9815.3459999999995</v>
      </c>
    </row>
    <row r="366" spans="1:14" ht="11.25" customHeight="1" outlineLevel="3">
      <c r="A366" s="55"/>
      <c r="B366" s="56"/>
      <c r="C366" s="56"/>
      <c r="D366" s="57"/>
      <c r="E366" s="26"/>
      <c r="F366" s="43"/>
      <c r="G366" s="43"/>
      <c r="H366" s="46" t="s">
        <v>652</v>
      </c>
      <c r="I366" s="46"/>
      <c r="J366" s="6" t="s">
        <v>2</v>
      </c>
      <c r="K366" s="7">
        <v>1</v>
      </c>
      <c r="L366" s="12" t="s">
        <v>1</v>
      </c>
      <c r="M366" s="13"/>
      <c r="N366" s="20"/>
    </row>
    <row r="367" spans="1:14" ht="11.25" customHeight="1" outlineLevel="4">
      <c r="A367" s="52" t="s">
        <v>653</v>
      </c>
      <c r="B367" s="53"/>
      <c r="C367" s="53"/>
      <c r="D367" s="53"/>
      <c r="E367" s="53"/>
      <c r="F367" s="34"/>
      <c r="G367" s="34"/>
      <c r="H367" s="35" t="s">
        <v>654</v>
      </c>
      <c r="I367" s="35"/>
      <c r="J367" s="9" t="s">
        <v>2</v>
      </c>
      <c r="K367" s="10">
        <v>1</v>
      </c>
      <c r="L367" s="9" t="s">
        <v>1</v>
      </c>
      <c r="M367" s="11">
        <v>39.520000000000003</v>
      </c>
      <c r="N367" s="19">
        <f>M367*$I$4</f>
        <v>2471.9760000000001</v>
      </c>
    </row>
    <row r="368" spans="1:14" ht="11.25" customHeight="1" outlineLevel="4">
      <c r="A368" s="52" t="s">
        <v>655</v>
      </c>
      <c r="B368" s="53"/>
      <c r="C368" s="53"/>
      <c r="D368" s="53"/>
      <c r="E368" s="53"/>
      <c r="F368" s="34"/>
      <c r="G368" s="34"/>
      <c r="H368" s="35" t="s">
        <v>656</v>
      </c>
      <c r="I368" s="35"/>
      <c r="J368" s="9" t="s">
        <v>2</v>
      </c>
      <c r="K368" s="10">
        <v>1</v>
      </c>
      <c r="L368" s="9" t="s">
        <v>1</v>
      </c>
      <c r="M368" s="11">
        <v>39.520000000000003</v>
      </c>
      <c r="N368" s="19">
        <f>M368*$I$4</f>
        <v>2471.9760000000001</v>
      </c>
    </row>
    <row r="369" spans="1:14" ht="11.25" customHeight="1" outlineLevel="4">
      <c r="A369" s="52" t="s">
        <v>657</v>
      </c>
      <c r="B369" s="53"/>
      <c r="C369" s="53"/>
      <c r="D369" s="53"/>
      <c r="E369" s="53"/>
      <c r="F369" s="34"/>
      <c r="G369" s="34"/>
      <c r="H369" s="35" t="s">
        <v>658</v>
      </c>
      <c r="I369" s="35"/>
      <c r="J369" s="9" t="s">
        <v>2</v>
      </c>
      <c r="K369" s="10">
        <v>1</v>
      </c>
      <c r="L369" s="9" t="s">
        <v>1</v>
      </c>
      <c r="M369" s="11">
        <v>41.79</v>
      </c>
      <c r="N369" s="19">
        <f>M369*$I$4</f>
        <v>2613.9645</v>
      </c>
    </row>
    <row r="370" spans="1:14" ht="11.25" customHeight="1" outlineLevel="4">
      <c r="A370" s="52" t="s">
        <v>659</v>
      </c>
      <c r="B370" s="53"/>
      <c r="C370" s="53"/>
      <c r="D370" s="53"/>
      <c r="E370" s="53"/>
      <c r="F370" s="34"/>
      <c r="G370" s="34"/>
      <c r="H370" s="35" t="s">
        <v>660</v>
      </c>
      <c r="I370" s="35"/>
      <c r="J370" s="9" t="s">
        <v>2</v>
      </c>
      <c r="K370" s="10">
        <v>1</v>
      </c>
      <c r="L370" s="9" t="s">
        <v>1</v>
      </c>
      <c r="M370" s="11">
        <v>41.79</v>
      </c>
      <c r="N370" s="19">
        <f>M370*$I$4</f>
        <v>2613.9645</v>
      </c>
    </row>
    <row r="371" spans="1:14" ht="11.25" customHeight="1" outlineLevel="3">
      <c r="A371" s="55"/>
      <c r="B371" s="56"/>
      <c r="C371" s="56"/>
      <c r="D371" s="57"/>
      <c r="E371" s="26"/>
      <c r="F371" s="43"/>
      <c r="G371" s="43"/>
      <c r="H371" s="46" t="s">
        <v>661</v>
      </c>
      <c r="I371" s="46"/>
      <c r="J371" s="6" t="s">
        <v>2</v>
      </c>
      <c r="K371" s="7">
        <v>1</v>
      </c>
      <c r="L371" s="12" t="s">
        <v>1</v>
      </c>
      <c r="M371" s="14"/>
      <c r="N371" s="20"/>
    </row>
    <row r="372" spans="1:14" ht="11.25" customHeight="1" outlineLevel="4">
      <c r="A372" s="52" t="s">
        <v>662</v>
      </c>
      <c r="B372" s="53"/>
      <c r="C372" s="53"/>
      <c r="D372" s="53"/>
      <c r="E372" s="53"/>
      <c r="F372" s="34"/>
      <c r="G372" s="34"/>
      <c r="H372" s="35" t="s">
        <v>663</v>
      </c>
      <c r="I372" s="35"/>
      <c r="J372" s="9" t="s">
        <v>2</v>
      </c>
      <c r="K372" s="10">
        <v>1</v>
      </c>
      <c r="L372" s="9" t="s">
        <v>1</v>
      </c>
      <c r="M372" s="11">
        <v>49.01</v>
      </c>
      <c r="N372" s="19">
        <f>M372*$I$4</f>
        <v>3065.5754999999999</v>
      </c>
    </row>
    <row r="373" spans="1:14" ht="11.25" customHeight="1" outlineLevel="3">
      <c r="A373" s="55"/>
      <c r="B373" s="56"/>
      <c r="C373" s="56"/>
      <c r="D373" s="57"/>
      <c r="E373" s="26"/>
      <c r="F373" s="43"/>
      <c r="G373" s="43"/>
      <c r="H373" s="46" t="s">
        <v>664</v>
      </c>
      <c r="I373" s="46"/>
      <c r="J373" s="6" t="s">
        <v>2</v>
      </c>
      <c r="K373" s="7">
        <v>1</v>
      </c>
      <c r="L373" s="12" t="s">
        <v>1</v>
      </c>
      <c r="M373" s="13"/>
      <c r="N373" s="20"/>
    </row>
    <row r="374" spans="1:14" ht="11.25" customHeight="1" outlineLevel="4">
      <c r="A374" s="52">
        <v>606800</v>
      </c>
      <c r="B374" s="53"/>
      <c r="C374" s="53"/>
      <c r="D374" s="53"/>
      <c r="E374" s="53"/>
      <c r="F374" s="34"/>
      <c r="G374" s="34"/>
      <c r="H374" s="35" t="s">
        <v>665</v>
      </c>
      <c r="I374" s="35"/>
      <c r="J374" s="9" t="s">
        <v>2</v>
      </c>
      <c r="K374" s="10">
        <v>1</v>
      </c>
      <c r="L374" s="9" t="s">
        <v>1</v>
      </c>
      <c r="M374" s="11">
        <v>25.95</v>
      </c>
      <c r="N374" s="19">
        <f>M374*$I$4</f>
        <v>1623.1724999999999</v>
      </c>
    </row>
    <row r="375" spans="1:14" ht="11.25" customHeight="1" outlineLevel="4">
      <c r="A375" s="52">
        <v>458200</v>
      </c>
      <c r="B375" s="53"/>
      <c r="C375" s="53"/>
      <c r="D375" s="53"/>
      <c r="E375" s="53"/>
      <c r="F375" s="34"/>
      <c r="G375" s="34"/>
      <c r="H375" s="35" t="s">
        <v>666</v>
      </c>
      <c r="I375" s="35"/>
      <c r="J375" s="9" t="s">
        <v>2</v>
      </c>
      <c r="K375" s="10">
        <v>1</v>
      </c>
      <c r="L375" s="9" t="s">
        <v>1</v>
      </c>
      <c r="M375" s="11">
        <v>38.17</v>
      </c>
      <c r="N375" s="19">
        <f>M375*$I$4</f>
        <v>2387.5335</v>
      </c>
    </row>
    <row r="376" spans="1:14" ht="11.25" customHeight="1" outlineLevel="2">
      <c r="A376" s="55"/>
      <c r="B376" s="56"/>
      <c r="C376" s="56"/>
      <c r="D376" s="57"/>
      <c r="E376" s="26"/>
      <c r="F376" s="43"/>
      <c r="G376" s="43"/>
      <c r="H376" s="50" t="s">
        <v>667</v>
      </c>
      <c r="I376" s="50"/>
      <c r="J376" s="6" t="s">
        <v>2</v>
      </c>
      <c r="K376" s="7">
        <v>1</v>
      </c>
      <c r="L376" s="12" t="s">
        <v>1</v>
      </c>
      <c r="M376" s="13"/>
      <c r="N376" s="20"/>
    </row>
    <row r="377" spans="1:14" ht="11.25" customHeight="1" outlineLevel="3">
      <c r="A377" s="55"/>
      <c r="B377" s="56"/>
      <c r="C377" s="56"/>
      <c r="D377" s="57"/>
      <c r="E377" s="26"/>
      <c r="F377" s="43"/>
      <c r="G377" s="43"/>
      <c r="H377" s="46" t="s">
        <v>668</v>
      </c>
      <c r="I377" s="46"/>
      <c r="J377" s="6" t="s">
        <v>2</v>
      </c>
      <c r="K377" s="7">
        <v>1</v>
      </c>
      <c r="L377" s="12" t="s">
        <v>1</v>
      </c>
      <c r="M377" s="13"/>
      <c r="N377" s="20"/>
    </row>
    <row r="378" spans="1:14" ht="11.25" customHeight="1" outlineLevel="4">
      <c r="A378" s="52" t="s">
        <v>669</v>
      </c>
      <c r="B378" s="53"/>
      <c r="C378" s="53"/>
      <c r="D378" s="53"/>
      <c r="E378" s="53"/>
      <c r="F378" s="34"/>
      <c r="G378" s="34"/>
      <c r="H378" s="35" t="s">
        <v>670</v>
      </c>
      <c r="I378" s="35"/>
      <c r="J378" s="9" t="s">
        <v>2</v>
      </c>
      <c r="K378" s="10">
        <v>1</v>
      </c>
      <c r="L378" s="9" t="s">
        <v>1</v>
      </c>
      <c r="M378" s="11">
        <v>303.60000000000002</v>
      </c>
      <c r="N378" s="19">
        <f>M378*$I$4</f>
        <v>18990.18</v>
      </c>
    </row>
    <row r="379" spans="1:14" ht="11.25" customHeight="1" outlineLevel="4">
      <c r="A379" s="52" t="s">
        <v>671</v>
      </c>
      <c r="B379" s="53"/>
      <c r="C379" s="53"/>
      <c r="D379" s="53"/>
      <c r="E379" s="53"/>
      <c r="F379" s="34"/>
      <c r="G379" s="34"/>
      <c r="H379" s="35" t="s">
        <v>672</v>
      </c>
      <c r="I379" s="35"/>
      <c r="J379" s="9" t="s">
        <v>2</v>
      </c>
      <c r="K379" s="10">
        <v>1</v>
      </c>
      <c r="L379" s="9" t="s">
        <v>1</v>
      </c>
      <c r="M379" s="11">
        <v>101.8</v>
      </c>
      <c r="N379" s="19">
        <f>M379*$I$4</f>
        <v>6367.5899999999992</v>
      </c>
    </row>
    <row r="380" spans="1:14" ht="11.25" customHeight="1" outlineLevel="3">
      <c r="A380" s="55"/>
      <c r="B380" s="56"/>
      <c r="C380" s="56"/>
      <c r="D380" s="57"/>
      <c r="E380" s="26"/>
      <c r="F380" s="43"/>
      <c r="G380" s="43"/>
      <c r="H380" s="46" t="s">
        <v>673</v>
      </c>
      <c r="I380" s="46"/>
      <c r="J380" s="6" t="s">
        <v>2</v>
      </c>
      <c r="K380" s="7">
        <v>1</v>
      </c>
      <c r="L380" s="12" t="s">
        <v>1</v>
      </c>
      <c r="M380" s="14"/>
      <c r="N380" s="20"/>
    </row>
    <row r="381" spans="1:14" ht="11.25" customHeight="1" outlineLevel="4">
      <c r="A381" s="52" t="s">
        <v>674</v>
      </c>
      <c r="B381" s="53"/>
      <c r="C381" s="53"/>
      <c r="D381" s="53"/>
      <c r="E381" s="53"/>
      <c r="F381" s="34"/>
      <c r="G381" s="34"/>
      <c r="H381" s="35" t="s">
        <v>675</v>
      </c>
      <c r="I381" s="35"/>
      <c r="J381" s="9" t="s">
        <v>2</v>
      </c>
      <c r="K381" s="10">
        <v>1</v>
      </c>
      <c r="L381" s="9" t="s">
        <v>1</v>
      </c>
      <c r="M381" s="11">
        <v>273.24</v>
      </c>
      <c r="N381" s="19">
        <f>M381*$I$4</f>
        <v>17091.162</v>
      </c>
    </row>
    <row r="382" spans="1:14" ht="11.25" customHeight="1" outlineLevel="3">
      <c r="A382" s="55"/>
      <c r="B382" s="56"/>
      <c r="C382" s="56"/>
      <c r="D382" s="57"/>
      <c r="E382" s="26"/>
      <c r="F382" s="43"/>
      <c r="G382" s="43"/>
      <c r="H382" s="46" t="s">
        <v>676</v>
      </c>
      <c r="I382" s="46"/>
      <c r="J382" s="6" t="s">
        <v>2</v>
      </c>
      <c r="K382" s="7">
        <v>1</v>
      </c>
      <c r="L382" s="12" t="s">
        <v>1</v>
      </c>
      <c r="M382" s="13"/>
      <c r="N382" s="20"/>
    </row>
    <row r="383" spans="1:14" ht="11.25" customHeight="1" outlineLevel="4">
      <c r="A383" s="52" t="s">
        <v>677</v>
      </c>
      <c r="B383" s="53"/>
      <c r="C383" s="53"/>
      <c r="D383" s="53"/>
      <c r="E383" s="53"/>
      <c r="F383" s="34"/>
      <c r="G383" s="34"/>
      <c r="H383" s="35" t="s">
        <v>678</v>
      </c>
      <c r="I383" s="35"/>
      <c r="J383" s="9" t="s">
        <v>2</v>
      </c>
      <c r="K383" s="10">
        <v>1</v>
      </c>
      <c r="L383" s="9" t="s">
        <v>1</v>
      </c>
      <c r="M383" s="11">
        <v>73.09</v>
      </c>
      <c r="N383" s="19">
        <f>M383*$I$4</f>
        <v>4571.7794999999996</v>
      </c>
    </row>
    <row r="384" spans="1:14" ht="11.25" customHeight="1" outlineLevel="4">
      <c r="A384" s="52" t="s">
        <v>679</v>
      </c>
      <c r="B384" s="53"/>
      <c r="C384" s="53"/>
      <c r="D384" s="53"/>
      <c r="E384" s="53"/>
      <c r="F384" s="34"/>
      <c r="G384" s="34"/>
      <c r="H384" s="35" t="s">
        <v>680</v>
      </c>
      <c r="I384" s="35"/>
      <c r="J384" s="9" t="s">
        <v>2</v>
      </c>
      <c r="K384" s="10">
        <v>1</v>
      </c>
      <c r="L384" s="9" t="s">
        <v>1</v>
      </c>
      <c r="M384" s="11">
        <v>73.09</v>
      </c>
      <c r="N384" s="19">
        <f>M384*$I$4</f>
        <v>4571.7794999999996</v>
      </c>
    </row>
    <row r="385" spans="1:14" ht="11.25" customHeight="1" outlineLevel="4">
      <c r="A385" s="52" t="s">
        <v>681</v>
      </c>
      <c r="B385" s="53"/>
      <c r="C385" s="53"/>
      <c r="D385" s="53"/>
      <c r="E385" s="53"/>
      <c r="F385" s="34"/>
      <c r="G385" s="34"/>
      <c r="H385" s="35" t="s">
        <v>682</v>
      </c>
      <c r="I385" s="35"/>
      <c r="J385" s="9" t="s">
        <v>2</v>
      </c>
      <c r="K385" s="10">
        <v>1</v>
      </c>
      <c r="L385" s="9" t="s">
        <v>1</v>
      </c>
      <c r="M385" s="11">
        <v>198.79</v>
      </c>
      <c r="N385" s="19">
        <f>M385*$I$4</f>
        <v>12434.314499999999</v>
      </c>
    </row>
    <row r="386" spans="1:14" ht="11.25" customHeight="1" outlineLevel="3">
      <c r="A386" s="55"/>
      <c r="B386" s="56"/>
      <c r="C386" s="56"/>
      <c r="D386" s="57"/>
      <c r="E386" s="26"/>
      <c r="F386" s="43"/>
      <c r="G386" s="43"/>
      <c r="H386" s="46" t="s">
        <v>683</v>
      </c>
      <c r="I386" s="46"/>
      <c r="J386" s="6" t="s">
        <v>2</v>
      </c>
      <c r="K386" s="7">
        <v>1</v>
      </c>
      <c r="L386" s="12" t="s">
        <v>1</v>
      </c>
      <c r="M386" s="13"/>
      <c r="N386" s="20"/>
    </row>
    <row r="387" spans="1:14" ht="11.25" customHeight="1" outlineLevel="4">
      <c r="A387" s="52">
        <v>795800</v>
      </c>
      <c r="B387" s="53"/>
      <c r="C387" s="53"/>
      <c r="D387" s="53"/>
      <c r="E387" s="53"/>
      <c r="F387" s="34"/>
      <c r="G387" s="34"/>
      <c r="H387" s="35" t="s">
        <v>684</v>
      </c>
      <c r="I387" s="35"/>
      <c r="J387" s="9" t="s">
        <v>2</v>
      </c>
      <c r="K387" s="10">
        <v>1</v>
      </c>
      <c r="L387" s="9" t="s">
        <v>1</v>
      </c>
      <c r="M387" s="11">
        <v>13.53</v>
      </c>
      <c r="N387" s="19">
        <f t="shared" ref="N387:N395" si="24">M387*$I$4</f>
        <v>846.30149999999992</v>
      </c>
    </row>
    <row r="388" spans="1:14" ht="11.25" customHeight="1" outlineLevel="4">
      <c r="A388" s="52">
        <v>241400</v>
      </c>
      <c r="B388" s="53"/>
      <c r="C388" s="53"/>
      <c r="D388" s="53"/>
      <c r="E388" s="53"/>
      <c r="F388" s="34"/>
      <c r="G388" s="34"/>
      <c r="H388" s="35" t="s">
        <v>685</v>
      </c>
      <c r="I388" s="35"/>
      <c r="J388" s="9" t="s">
        <v>2</v>
      </c>
      <c r="K388" s="10">
        <v>1</v>
      </c>
      <c r="L388" s="9" t="s">
        <v>1</v>
      </c>
      <c r="M388" s="11">
        <v>17.239999999999998</v>
      </c>
      <c r="N388" s="19">
        <f t="shared" si="24"/>
        <v>1078.3619999999999</v>
      </c>
    </row>
    <row r="389" spans="1:14" ht="11.25" customHeight="1" outlineLevel="4">
      <c r="A389" s="52" t="s">
        <v>686</v>
      </c>
      <c r="B389" s="53"/>
      <c r="C389" s="53"/>
      <c r="D389" s="53"/>
      <c r="E389" s="53"/>
      <c r="F389" s="34"/>
      <c r="G389" s="34"/>
      <c r="H389" s="35" t="s">
        <v>687</v>
      </c>
      <c r="I389" s="35"/>
      <c r="J389" s="9" t="s">
        <v>2</v>
      </c>
      <c r="K389" s="10">
        <v>1</v>
      </c>
      <c r="L389" s="9" t="s">
        <v>1</v>
      </c>
      <c r="M389" s="11">
        <v>650.22</v>
      </c>
      <c r="N389" s="19">
        <f t="shared" si="24"/>
        <v>40671.260999999999</v>
      </c>
    </row>
    <row r="390" spans="1:14" ht="11.25" customHeight="1" outlineLevel="4">
      <c r="A390" s="52" t="s">
        <v>688</v>
      </c>
      <c r="B390" s="53"/>
      <c r="C390" s="53"/>
      <c r="D390" s="53"/>
      <c r="E390" s="53"/>
      <c r="F390" s="34"/>
      <c r="G390" s="34"/>
      <c r="H390" s="35" t="s">
        <v>689</v>
      </c>
      <c r="I390" s="35"/>
      <c r="J390" s="9" t="s">
        <v>2</v>
      </c>
      <c r="K390" s="10">
        <v>1</v>
      </c>
      <c r="L390" s="9" t="s">
        <v>1</v>
      </c>
      <c r="M390" s="11">
        <v>537.52</v>
      </c>
      <c r="N390" s="19">
        <f t="shared" si="24"/>
        <v>33621.875999999997</v>
      </c>
    </row>
    <row r="391" spans="1:14" ht="11.25" customHeight="1" outlineLevel="4">
      <c r="A391" s="52" t="s">
        <v>690</v>
      </c>
      <c r="B391" s="53"/>
      <c r="C391" s="53"/>
      <c r="D391" s="53"/>
      <c r="E391" s="53"/>
      <c r="F391" s="34"/>
      <c r="G391" s="34"/>
      <c r="H391" s="35" t="s">
        <v>691</v>
      </c>
      <c r="I391" s="35"/>
      <c r="J391" s="9" t="s">
        <v>2</v>
      </c>
      <c r="K391" s="10">
        <v>1</v>
      </c>
      <c r="L391" s="9" t="s">
        <v>1</v>
      </c>
      <c r="M391" s="11">
        <v>722.85</v>
      </c>
      <c r="N391" s="19">
        <f t="shared" si="24"/>
        <v>45214.267500000002</v>
      </c>
    </row>
    <row r="392" spans="1:14" ht="11.25" customHeight="1" outlineLevel="4">
      <c r="A392" s="52" t="s">
        <v>692</v>
      </c>
      <c r="B392" s="53"/>
      <c r="C392" s="53"/>
      <c r="D392" s="53"/>
      <c r="E392" s="53"/>
      <c r="F392" s="34"/>
      <c r="G392" s="34"/>
      <c r="H392" s="35" t="s">
        <v>693</v>
      </c>
      <c r="I392" s="35"/>
      <c r="J392" s="9" t="s">
        <v>2</v>
      </c>
      <c r="K392" s="10">
        <v>1</v>
      </c>
      <c r="L392" s="9" t="s">
        <v>1</v>
      </c>
      <c r="M392" s="11">
        <v>136.13</v>
      </c>
      <c r="N392" s="19">
        <f t="shared" si="24"/>
        <v>8514.9314999999988</v>
      </c>
    </row>
    <row r="393" spans="1:14" ht="11.25" customHeight="1" outlineLevel="4">
      <c r="A393" s="52" t="s">
        <v>694</v>
      </c>
      <c r="B393" s="53"/>
      <c r="C393" s="53"/>
      <c r="D393" s="53"/>
      <c r="E393" s="53"/>
      <c r="F393" s="34"/>
      <c r="G393" s="34"/>
      <c r="H393" s="35" t="s">
        <v>695</v>
      </c>
      <c r="I393" s="35"/>
      <c r="J393" s="9" t="s">
        <v>2</v>
      </c>
      <c r="K393" s="10">
        <v>1</v>
      </c>
      <c r="L393" s="9" t="s">
        <v>1</v>
      </c>
      <c r="M393" s="11">
        <v>166.98</v>
      </c>
      <c r="N393" s="19">
        <f t="shared" si="24"/>
        <v>10444.598999999998</v>
      </c>
    </row>
    <row r="394" spans="1:14" ht="11.25" customHeight="1" outlineLevel="4">
      <c r="A394" s="52" t="s">
        <v>696</v>
      </c>
      <c r="B394" s="53"/>
      <c r="C394" s="53"/>
      <c r="D394" s="53"/>
      <c r="E394" s="53"/>
      <c r="F394" s="34"/>
      <c r="G394" s="34"/>
      <c r="H394" s="35" t="s">
        <v>697</v>
      </c>
      <c r="I394" s="35"/>
      <c r="J394" s="9" t="s">
        <v>2</v>
      </c>
      <c r="K394" s="10">
        <v>1</v>
      </c>
      <c r="L394" s="9" t="s">
        <v>1</v>
      </c>
      <c r="M394" s="11">
        <v>208.73</v>
      </c>
      <c r="N394" s="19">
        <f t="shared" si="24"/>
        <v>13056.061499999998</v>
      </c>
    </row>
    <row r="395" spans="1:14" ht="11.25" customHeight="1" outlineLevel="4">
      <c r="A395" s="52" t="s">
        <v>698</v>
      </c>
      <c r="B395" s="53"/>
      <c r="C395" s="53"/>
      <c r="D395" s="53"/>
      <c r="E395" s="53"/>
      <c r="F395" s="34"/>
      <c r="G395" s="34"/>
      <c r="H395" s="35" t="s">
        <v>699</v>
      </c>
      <c r="I395" s="35"/>
      <c r="J395" s="9" t="s">
        <v>2</v>
      </c>
      <c r="K395" s="10">
        <v>1</v>
      </c>
      <c r="L395" s="9" t="s">
        <v>1</v>
      </c>
      <c r="M395" s="11">
        <v>353.93</v>
      </c>
      <c r="N395" s="19">
        <f t="shared" si="24"/>
        <v>22138.321499999998</v>
      </c>
    </row>
    <row r="396" spans="1:14" ht="11.25" customHeight="1" outlineLevel="3">
      <c r="A396" s="55"/>
      <c r="B396" s="56"/>
      <c r="C396" s="56"/>
      <c r="D396" s="57"/>
      <c r="E396" s="26"/>
      <c r="F396" s="43"/>
      <c r="G396" s="43"/>
      <c r="H396" s="46" t="s">
        <v>700</v>
      </c>
      <c r="I396" s="46"/>
      <c r="J396" s="6" t="s">
        <v>2</v>
      </c>
      <c r="K396" s="7">
        <v>1</v>
      </c>
      <c r="L396" s="12" t="s">
        <v>1</v>
      </c>
      <c r="M396" s="13"/>
      <c r="N396" s="20"/>
    </row>
    <row r="397" spans="1:14" ht="21.75" customHeight="1" outlineLevel="4">
      <c r="A397" s="52" t="s">
        <v>701</v>
      </c>
      <c r="B397" s="53"/>
      <c r="C397" s="53"/>
      <c r="D397" s="53"/>
      <c r="E397" s="53"/>
      <c r="F397" s="34"/>
      <c r="G397" s="34"/>
      <c r="H397" s="35" t="s">
        <v>702</v>
      </c>
      <c r="I397" s="35"/>
      <c r="J397" s="9" t="s">
        <v>2</v>
      </c>
      <c r="K397" s="10">
        <v>1</v>
      </c>
      <c r="L397" s="9" t="s">
        <v>1</v>
      </c>
      <c r="M397" s="11">
        <v>218.47</v>
      </c>
      <c r="N397" s="19">
        <f>M397*$I$4</f>
        <v>13665.298499999999</v>
      </c>
    </row>
    <row r="398" spans="1:14" ht="21.75" customHeight="1" outlineLevel="4">
      <c r="A398" s="52" t="s">
        <v>703</v>
      </c>
      <c r="B398" s="53"/>
      <c r="C398" s="53"/>
      <c r="D398" s="53"/>
      <c r="E398" s="53"/>
      <c r="F398" s="34"/>
      <c r="G398" s="34"/>
      <c r="H398" s="35" t="s">
        <v>704</v>
      </c>
      <c r="I398" s="35"/>
      <c r="J398" s="9" t="s">
        <v>2</v>
      </c>
      <c r="K398" s="10">
        <v>1</v>
      </c>
      <c r="L398" s="9" t="s">
        <v>1</v>
      </c>
      <c r="M398" s="11">
        <v>250.5</v>
      </c>
      <c r="N398" s="19">
        <f>M398*$I$4</f>
        <v>15668.775</v>
      </c>
    </row>
    <row r="399" spans="1:14" ht="21.75" customHeight="1" outlineLevel="4">
      <c r="A399" s="52" t="s">
        <v>705</v>
      </c>
      <c r="B399" s="53"/>
      <c r="C399" s="53"/>
      <c r="D399" s="53"/>
      <c r="E399" s="53"/>
      <c r="F399" s="34"/>
      <c r="G399" s="34"/>
      <c r="H399" s="35" t="s">
        <v>706</v>
      </c>
      <c r="I399" s="35"/>
      <c r="J399" s="9" t="s">
        <v>2</v>
      </c>
      <c r="K399" s="10">
        <v>1</v>
      </c>
      <c r="L399" s="9" t="s">
        <v>1</v>
      </c>
      <c r="M399" s="11">
        <v>410.94</v>
      </c>
      <c r="N399" s="19">
        <f>M399*$I$4</f>
        <v>25704.296999999999</v>
      </c>
    </row>
    <row r="400" spans="1:14" ht="11.25" customHeight="1" outlineLevel="4">
      <c r="A400" s="52" t="s">
        <v>707</v>
      </c>
      <c r="B400" s="53"/>
      <c r="C400" s="53"/>
      <c r="D400" s="53"/>
      <c r="E400" s="53"/>
      <c r="F400" s="34"/>
      <c r="G400" s="34"/>
      <c r="H400" s="35" t="s">
        <v>708</v>
      </c>
      <c r="I400" s="35"/>
      <c r="J400" s="9" t="s">
        <v>2</v>
      </c>
      <c r="K400" s="10">
        <v>1</v>
      </c>
      <c r="L400" s="9" t="s">
        <v>1</v>
      </c>
      <c r="M400" s="11">
        <v>175.34</v>
      </c>
      <c r="N400" s="19">
        <f>M400*$I$4</f>
        <v>10967.517</v>
      </c>
    </row>
    <row r="401" spans="1:14" ht="11.25" customHeight="1" outlineLevel="3">
      <c r="A401" s="55"/>
      <c r="B401" s="56"/>
      <c r="C401" s="56"/>
      <c r="D401" s="57"/>
      <c r="E401" s="26"/>
      <c r="F401" s="43"/>
      <c r="G401" s="43"/>
      <c r="H401" s="46" t="s">
        <v>709</v>
      </c>
      <c r="I401" s="46"/>
      <c r="J401" s="6" t="s">
        <v>2</v>
      </c>
      <c r="K401" s="7">
        <v>1</v>
      </c>
      <c r="L401" s="12" t="s">
        <v>1</v>
      </c>
      <c r="M401" s="13"/>
      <c r="N401" s="20"/>
    </row>
    <row r="402" spans="1:14" ht="21.75" customHeight="1" outlineLevel="4">
      <c r="A402" s="52" t="s">
        <v>710</v>
      </c>
      <c r="B402" s="53"/>
      <c r="C402" s="53"/>
      <c r="D402" s="53"/>
      <c r="E402" s="53"/>
      <c r="F402" s="34"/>
      <c r="G402" s="34"/>
      <c r="H402" s="35" t="s">
        <v>711</v>
      </c>
      <c r="I402" s="35"/>
      <c r="J402" s="9" t="s">
        <v>2</v>
      </c>
      <c r="K402" s="10">
        <v>1</v>
      </c>
      <c r="L402" s="9" t="s">
        <v>1</v>
      </c>
      <c r="M402" s="11">
        <v>542.91999999999996</v>
      </c>
      <c r="N402" s="19">
        <f>M402*$I$4</f>
        <v>33959.645999999993</v>
      </c>
    </row>
    <row r="403" spans="1:14" ht="11.25" customHeight="1" outlineLevel="4">
      <c r="A403" s="52" t="s">
        <v>712</v>
      </c>
      <c r="B403" s="53"/>
      <c r="C403" s="53"/>
      <c r="D403" s="53"/>
      <c r="E403" s="53"/>
      <c r="F403" s="34"/>
      <c r="G403" s="34"/>
      <c r="H403" s="35" t="s">
        <v>713</v>
      </c>
      <c r="I403" s="35"/>
      <c r="J403" s="9" t="s">
        <v>2</v>
      </c>
      <c r="K403" s="10">
        <v>1</v>
      </c>
      <c r="L403" s="9" t="s">
        <v>1</v>
      </c>
      <c r="M403" s="11">
        <v>469.71</v>
      </c>
      <c r="N403" s="19">
        <f>M403*$I$4</f>
        <v>29380.360499999999</v>
      </c>
    </row>
    <row r="404" spans="1:14" ht="11.25" customHeight="1" outlineLevel="3">
      <c r="A404" s="55"/>
      <c r="B404" s="56"/>
      <c r="C404" s="56"/>
      <c r="D404" s="57"/>
      <c r="E404" s="26"/>
      <c r="F404" s="43"/>
      <c r="G404" s="43"/>
      <c r="H404" s="46" t="s">
        <v>714</v>
      </c>
      <c r="I404" s="46"/>
      <c r="J404" s="6" t="s">
        <v>2</v>
      </c>
      <c r="K404" s="7">
        <v>1</v>
      </c>
      <c r="L404" s="12" t="s">
        <v>1</v>
      </c>
      <c r="M404" s="13"/>
      <c r="N404" s="20"/>
    </row>
    <row r="405" spans="1:14" ht="11.25" customHeight="1" outlineLevel="4">
      <c r="A405" s="52" t="s">
        <v>715</v>
      </c>
      <c r="B405" s="53"/>
      <c r="C405" s="53"/>
      <c r="D405" s="53"/>
      <c r="E405" s="53"/>
      <c r="F405" s="34"/>
      <c r="G405" s="34"/>
      <c r="H405" s="35" t="s">
        <v>716</v>
      </c>
      <c r="I405" s="35"/>
      <c r="J405" s="9" t="s">
        <v>2</v>
      </c>
      <c r="K405" s="10">
        <v>1</v>
      </c>
      <c r="L405" s="9" t="s">
        <v>1</v>
      </c>
      <c r="M405" s="11">
        <v>976.97</v>
      </c>
      <c r="N405" s="19">
        <f>M405*$I$4</f>
        <v>61109.4735</v>
      </c>
    </row>
    <row r="406" spans="1:14" ht="11.25" customHeight="1" outlineLevel="4">
      <c r="A406" s="52" t="s">
        <v>717</v>
      </c>
      <c r="B406" s="53"/>
      <c r="C406" s="53"/>
      <c r="D406" s="53"/>
      <c r="E406" s="53"/>
      <c r="F406" s="34"/>
      <c r="G406" s="34"/>
      <c r="H406" s="35" t="s">
        <v>718</v>
      </c>
      <c r="I406" s="35"/>
      <c r="J406" s="9" t="s">
        <v>2</v>
      </c>
      <c r="K406" s="10">
        <v>1</v>
      </c>
      <c r="L406" s="9" t="s">
        <v>1</v>
      </c>
      <c r="M406" s="11">
        <v>600.16</v>
      </c>
      <c r="N406" s="19">
        <f>M406*$I$4</f>
        <v>37540.007999999994</v>
      </c>
    </row>
    <row r="407" spans="1:14" ht="21.75" customHeight="1" outlineLevel="4">
      <c r="A407" s="52" t="s">
        <v>719</v>
      </c>
      <c r="B407" s="53"/>
      <c r="C407" s="53"/>
      <c r="D407" s="53"/>
      <c r="E407" s="53"/>
      <c r="F407" s="34"/>
      <c r="G407" s="34"/>
      <c r="H407" s="35" t="s">
        <v>720</v>
      </c>
      <c r="I407" s="35"/>
      <c r="J407" s="9" t="s">
        <v>2</v>
      </c>
      <c r="K407" s="10">
        <v>1</v>
      </c>
      <c r="L407" s="9" t="s">
        <v>1</v>
      </c>
      <c r="M407" s="11">
        <v>849.84</v>
      </c>
      <c r="N407" s="19">
        <f>M407*$I$4</f>
        <v>53157.491999999998</v>
      </c>
    </row>
    <row r="408" spans="1:14" ht="11.25" customHeight="1" outlineLevel="2">
      <c r="A408" s="55"/>
      <c r="B408" s="56"/>
      <c r="C408" s="56"/>
      <c r="D408" s="57"/>
      <c r="E408" s="26"/>
      <c r="F408" s="43"/>
      <c r="G408" s="43"/>
      <c r="H408" s="50" t="s">
        <v>721</v>
      </c>
      <c r="I408" s="50"/>
      <c r="J408" s="6" t="s">
        <v>2</v>
      </c>
      <c r="K408" s="7">
        <v>1</v>
      </c>
      <c r="L408" s="12" t="s">
        <v>1</v>
      </c>
      <c r="M408" s="13"/>
      <c r="N408" s="20"/>
    </row>
    <row r="409" spans="1:14" ht="11.25" customHeight="1" outlineLevel="3">
      <c r="A409" s="52" t="s">
        <v>722</v>
      </c>
      <c r="B409" s="53"/>
      <c r="C409" s="53"/>
      <c r="D409" s="53"/>
      <c r="E409" s="53"/>
      <c r="F409" s="34"/>
      <c r="G409" s="34"/>
      <c r="H409" s="54" t="s">
        <v>723</v>
      </c>
      <c r="I409" s="54"/>
      <c r="J409" s="9" t="s">
        <v>2</v>
      </c>
      <c r="K409" s="10">
        <v>1</v>
      </c>
      <c r="L409" s="9" t="s">
        <v>1</v>
      </c>
      <c r="M409" s="11">
        <v>4.76</v>
      </c>
      <c r="N409" s="19">
        <f t="shared" ref="N409:N418" si="25">M409*$I$4</f>
        <v>297.738</v>
      </c>
    </row>
    <row r="410" spans="1:14" ht="11.25" customHeight="1" outlineLevel="3">
      <c r="A410" s="52" t="s">
        <v>724</v>
      </c>
      <c r="B410" s="53"/>
      <c r="C410" s="53"/>
      <c r="D410" s="53"/>
      <c r="E410" s="53"/>
      <c r="F410" s="34"/>
      <c r="G410" s="34"/>
      <c r="H410" s="54" t="s">
        <v>725</v>
      </c>
      <c r="I410" s="54"/>
      <c r="J410" s="9" t="s">
        <v>2</v>
      </c>
      <c r="K410" s="10">
        <v>1</v>
      </c>
      <c r="L410" s="9" t="s">
        <v>1</v>
      </c>
      <c r="M410" s="11">
        <v>5.72</v>
      </c>
      <c r="N410" s="19">
        <f t="shared" si="25"/>
        <v>357.78599999999994</v>
      </c>
    </row>
    <row r="411" spans="1:14" ht="11.25" customHeight="1" outlineLevel="3">
      <c r="A411" s="52" t="s">
        <v>726</v>
      </c>
      <c r="B411" s="53"/>
      <c r="C411" s="53"/>
      <c r="D411" s="53"/>
      <c r="E411" s="53"/>
      <c r="F411" s="34"/>
      <c r="G411" s="34"/>
      <c r="H411" s="54" t="s">
        <v>727</v>
      </c>
      <c r="I411" s="54"/>
      <c r="J411" s="9" t="s">
        <v>2</v>
      </c>
      <c r="K411" s="10">
        <v>1</v>
      </c>
      <c r="L411" s="9" t="s">
        <v>1</v>
      </c>
      <c r="M411" s="11">
        <v>5.22</v>
      </c>
      <c r="N411" s="19">
        <f t="shared" si="25"/>
        <v>326.51099999999997</v>
      </c>
    </row>
    <row r="412" spans="1:14" ht="11.25" customHeight="1" outlineLevel="3">
      <c r="A412" s="52" t="s">
        <v>728</v>
      </c>
      <c r="B412" s="53"/>
      <c r="C412" s="53"/>
      <c r="D412" s="53"/>
      <c r="E412" s="53"/>
      <c r="F412" s="34"/>
      <c r="G412" s="34"/>
      <c r="H412" s="54" t="s">
        <v>729</v>
      </c>
      <c r="I412" s="54"/>
      <c r="J412" s="9" t="s">
        <v>2</v>
      </c>
      <c r="K412" s="10">
        <v>1</v>
      </c>
      <c r="L412" s="9" t="s">
        <v>1</v>
      </c>
      <c r="M412" s="11">
        <v>6</v>
      </c>
      <c r="N412" s="19">
        <f t="shared" si="25"/>
        <v>375.29999999999995</v>
      </c>
    </row>
    <row r="413" spans="1:14" ht="11.25" customHeight="1" outlineLevel="3">
      <c r="A413" s="52" t="s">
        <v>730</v>
      </c>
      <c r="B413" s="53"/>
      <c r="C413" s="53"/>
      <c r="D413" s="53"/>
      <c r="E413" s="53"/>
      <c r="F413" s="34"/>
      <c r="G413" s="34"/>
      <c r="H413" s="54" t="s">
        <v>731</v>
      </c>
      <c r="I413" s="54"/>
      <c r="J413" s="9" t="s">
        <v>2</v>
      </c>
      <c r="K413" s="10">
        <v>1</v>
      </c>
      <c r="L413" s="9" t="s">
        <v>1</v>
      </c>
      <c r="M413" s="11">
        <v>5.39</v>
      </c>
      <c r="N413" s="19">
        <f t="shared" si="25"/>
        <v>337.14449999999994</v>
      </c>
    </row>
    <row r="414" spans="1:14" ht="11.25" customHeight="1" outlineLevel="3">
      <c r="A414" s="52" t="s">
        <v>732</v>
      </c>
      <c r="B414" s="53"/>
      <c r="C414" s="53"/>
      <c r="D414" s="53"/>
      <c r="E414" s="53"/>
      <c r="F414" s="34"/>
      <c r="G414" s="34"/>
      <c r="H414" s="54" t="s">
        <v>733</v>
      </c>
      <c r="I414" s="54"/>
      <c r="J414" s="9" t="s">
        <v>2</v>
      </c>
      <c r="K414" s="10">
        <v>1</v>
      </c>
      <c r="L414" s="9" t="s">
        <v>1</v>
      </c>
      <c r="M414" s="11">
        <v>6</v>
      </c>
      <c r="N414" s="19">
        <f t="shared" si="25"/>
        <v>375.29999999999995</v>
      </c>
    </row>
    <row r="415" spans="1:14" ht="11.25" customHeight="1" outlineLevel="3">
      <c r="A415" s="52" t="s">
        <v>734</v>
      </c>
      <c r="B415" s="53"/>
      <c r="C415" s="53"/>
      <c r="D415" s="53"/>
      <c r="E415" s="53"/>
      <c r="F415" s="34"/>
      <c r="G415" s="34"/>
      <c r="H415" s="54" t="s">
        <v>735</v>
      </c>
      <c r="I415" s="54"/>
      <c r="J415" s="9" t="s">
        <v>2</v>
      </c>
      <c r="K415" s="10">
        <v>1</v>
      </c>
      <c r="L415" s="9" t="s">
        <v>1</v>
      </c>
      <c r="M415" s="11">
        <v>13.3</v>
      </c>
      <c r="N415" s="19">
        <f t="shared" si="25"/>
        <v>831.91499999999996</v>
      </c>
    </row>
    <row r="416" spans="1:14" ht="11.25" customHeight="1" outlineLevel="3">
      <c r="A416" s="52" t="s">
        <v>736</v>
      </c>
      <c r="B416" s="53"/>
      <c r="C416" s="53"/>
      <c r="D416" s="53"/>
      <c r="E416" s="53"/>
      <c r="F416" s="34"/>
      <c r="G416" s="34"/>
      <c r="H416" s="54" t="s">
        <v>737</v>
      </c>
      <c r="I416" s="54"/>
      <c r="J416" s="9" t="s">
        <v>2</v>
      </c>
      <c r="K416" s="10">
        <v>1</v>
      </c>
      <c r="L416" s="9" t="s">
        <v>1</v>
      </c>
      <c r="M416" s="11">
        <v>90.55</v>
      </c>
      <c r="N416" s="19">
        <f t="shared" si="25"/>
        <v>5663.9024999999992</v>
      </c>
    </row>
    <row r="417" spans="1:14" ht="11.25" customHeight="1" outlineLevel="3">
      <c r="A417" s="52" t="s">
        <v>738</v>
      </c>
      <c r="B417" s="53"/>
      <c r="C417" s="53"/>
      <c r="D417" s="53"/>
      <c r="E417" s="53"/>
      <c r="F417" s="34"/>
      <c r="G417" s="34"/>
      <c r="H417" s="54" t="s">
        <v>739</v>
      </c>
      <c r="I417" s="54"/>
      <c r="J417" s="9" t="s">
        <v>2</v>
      </c>
      <c r="K417" s="10">
        <v>1</v>
      </c>
      <c r="L417" s="9" t="s">
        <v>1</v>
      </c>
      <c r="M417" s="11">
        <v>0.62</v>
      </c>
      <c r="N417" s="19">
        <f t="shared" si="25"/>
        <v>38.780999999999999</v>
      </c>
    </row>
    <row r="418" spans="1:14" ht="11.25" customHeight="1" outlineLevel="3">
      <c r="A418" s="52" t="s">
        <v>740</v>
      </c>
      <c r="B418" s="53"/>
      <c r="C418" s="53"/>
      <c r="D418" s="53"/>
      <c r="E418" s="53"/>
      <c r="F418" s="34"/>
      <c r="G418" s="34"/>
      <c r="H418" s="54" t="s">
        <v>741</v>
      </c>
      <c r="I418" s="54"/>
      <c r="J418" s="9" t="s">
        <v>2</v>
      </c>
      <c r="K418" s="10">
        <v>1</v>
      </c>
      <c r="L418" s="9" t="s">
        <v>1</v>
      </c>
      <c r="M418" s="11">
        <v>0.66</v>
      </c>
      <c r="N418" s="19">
        <f t="shared" si="25"/>
        <v>41.283000000000001</v>
      </c>
    </row>
    <row r="419" spans="1:14" ht="11.25" customHeight="1" outlineLevel="2">
      <c r="A419" s="55"/>
      <c r="B419" s="56"/>
      <c r="C419" s="56"/>
      <c r="D419" s="57"/>
      <c r="E419" s="26"/>
      <c r="F419" s="43"/>
      <c r="G419" s="43"/>
      <c r="H419" s="50" t="s">
        <v>742</v>
      </c>
      <c r="I419" s="50"/>
      <c r="J419" s="6" t="s">
        <v>2</v>
      </c>
      <c r="K419" s="7">
        <v>1</v>
      </c>
      <c r="L419" s="12" t="s">
        <v>1</v>
      </c>
      <c r="M419" s="13"/>
      <c r="N419" s="20"/>
    </row>
    <row r="420" spans="1:14" ht="11.25" customHeight="1" outlineLevel="3">
      <c r="A420" s="52" t="s">
        <v>743</v>
      </c>
      <c r="B420" s="53"/>
      <c r="C420" s="53"/>
      <c r="D420" s="53"/>
      <c r="E420" s="53"/>
      <c r="F420" s="34"/>
      <c r="G420" s="34"/>
      <c r="H420" s="54" t="s">
        <v>744</v>
      </c>
      <c r="I420" s="54"/>
      <c r="J420" s="9" t="s">
        <v>2</v>
      </c>
      <c r="K420" s="10">
        <v>1</v>
      </c>
      <c r="L420" s="9" t="s">
        <v>1</v>
      </c>
      <c r="M420" s="11">
        <v>187.73</v>
      </c>
      <c r="N420" s="19">
        <f t="shared" ref="N420:N426" si="26">M420*$I$4</f>
        <v>11742.511499999999</v>
      </c>
    </row>
    <row r="421" spans="1:14" ht="11.25" customHeight="1" outlineLevel="3">
      <c r="A421" s="52" t="s">
        <v>745</v>
      </c>
      <c r="B421" s="53"/>
      <c r="C421" s="53"/>
      <c r="D421" s="53"/>
      <c r="E421" s="53"/>
      <c r="F421" s="34"/>
      <c r="G421" s="34"/>
      <c r="H421" s="54" t="s">
        <v>746</v>
      </c>
      <c r="I421" s="54"/>
      <c r="J421" s="9" t="s">
        <v>2</v>
      </c>
      <c r="K421" s="10">
        <v>1</v>
      </c>
      <c r="L421" s="9" t="s">
        <v>1</v>
      </c>
      <c r="M421" s="11">
        <v>134.54</v>
      </c>
      <c r="N421" s="19">
        <f t="shared" si="26"/>
        <v>8415.476999999999</v>
      </c>
    </row>
    <row r="422" spans="1:14" ht="11.25" customHeight="1" outlineLevel="3">
      <c r="A422" s="52" t="s">
        <v>747</v>
      </c>
      <c r="B422" s="53"/>
      <c r="C422" s="53"/>
      <c r="D422" s="53"/>
      <c r="E422" s="53"/>
      <c r="F422" s="34"/>
      <c r="G422" s="34"/>
      <c r="H422" s="54" t="s">
        <v>748</v>
      </c>
      <c r="I422" s="54"/>
      <c r="J422" s="9" t="s">
        <v>2</v>
      </c>
      <c r="K422" s="10">
        <v>1</v>
      </c>
      <c r="L422" s="9" t="s">
        <v>1</v>
      </c>
      <c r="M422" s="11">
        <v>281.33</v>
      </c>
      <c r="N422" s="19">
        <f t="shared" si="26"/>
        <v>17597.191499999997</v>
      </c>
    </row>
    <row r="423" spans="1:14" ht="11.25" customHeight="1" outlineLevel="3">
      <c r="A423" s="52" t="s">
        <v>749</v>
      </c>
      <c r="B423" s="53"/>
      <c r="C423" s="53"/>
      <c r="D423" s="53"/>
      <c r="E423" s="53"/>
      <c r="F423" s="34"/>
      <c r="G423" s="34"/>
      <c r="H423" s="54" t="s">
        <v>750</v>
      </c>
      <c r="I423" s="54"/>
      <c r="J423" s="9" t="s">
        <v>2</v>
      </c>
      <c r="K423" s="10">
        <v>1</v>
      </c>
      <c r="L423" s="9" t="s">
        <v>1</v>
      </c>
      <c r="M423" s="11">
        <v>89.99</v>
      </c>
      <c r="N423" s="19">
        <f t="shared" si="26"/>
        <v>5628.874499999999</v>
      </c>
    </row>
    <row r="424" spans="1:14" ht="11.25" customHeight="1" outlineLevel="3">
      <c r="A424" s="52" t="s">
        <v>751</v>
      </c>
      <c r="B424" s="53"/>
      <c r="C424" s="53"/>
      <c r="D424" s="53"/>
      <c r="E424" s="53"/>
      <c r="F424" s="34"/>
      <c r="G424" s="34"/>
      <c r="H424" s="54" t="s">
        <v>752</v>
      </c>
      <c r="I424" s="54"/>
      <c r="J424" s="9" t="s">
        <v>2</v>
      </c>
      <c r="K424" s="10">
        <v>1</v>
      </c>
      <c r="L424" s="9" t="s">
        <v>1</v>
      </c>
      <c r="M424" s="11">
        <v>224.54</v>
      </c>
      <c r="N424" s="19">
        <f t="shared" si="26"/>
        <v>14044.976999999999</v>
      </c>
    </row>
    <row r="425" spans="1:14" ht="11.25" customHeight="1" outlineLevel="3">
      <c r="A425" s="52" t="s">
        <v>753</v>
      </c>
      <c r="B425" s="53"/>
      <c r="C425" s="53"/>
      <c r="D425" s="53"/>
      <c r="E425" s="53"/>
      <c r="F425" s="34"/>
      <c r="G425" s="34"/>
      <c r="H425" s="54" t="s">
        <v>754</v>
      </c>
      <c r="I425" s="54"/>
      <c r="J425" s="9" t="s">
        <v>2</v>
      </c>
      <c r="K425" s="10">
        <v>1</v>
      </c>
      <c r="L425" s="9" t="s">
        <v>1</v>
      </c>
      <c r="M425" s="11">
        <v>25</v>
      </c>
      <c r="N425" s="19">
        <f t="shared" si="26"/>
        <v>1563.75</v>
      </c>
    </row>
    <row r="426" spans="1:14" ht="11.25" customHeight="1" outlineLevel="3">
      <c r="A426" s="52" t="s">
        <v>755</v>
      </c>
      <c r="B426" s="53"/>
      <c r="C426" s="53"/>
      <c r="D426" s="53"/>
      <c r="E426" s="53"/>
      <c r="F426" s="34"/>
      <c r="G426" s="34"/>
      <c r="H426" s="54" t="s">
        <v>756</v>
      </c>
      <c r="I426" s="54"/>
      <c r="J426" s="9" t="s">
        <v>2</v>
      </c>
      <c r="K426" s="10">
        <v>1</v>
      </c>
      <c r="L426" s="9" t="s">
        <v>1</v>
      </c>
      <c r="M426" s="11">
        <v>135.16999999999999</v>
      </c>
      <c r="N426" s="19">
        <f t="shared" si="26"/>
        <v>8454.8834999999981</v>
      </c>
    </row>
    <row r="427" spans="1:14" ht="11.25" customHeight="1" outlineLevel="2">
      <c r="A427" s="55"/>
      <c r="B427" s="56"/>
      <c r="C427" s="56"/>
      <c r="D427" s="57"/>
      <c r="E427" s="26"/>
      <c r="F427" s="43"/>
      <c r="G427" s="43"/>
      <c r="H427" s="50" t="s">
        <v>757</v>
      </c>
      <c r="I427" s="50"/>
      <c r="J427" s="6" t="s">
        <v>2</v>
      </c>
      <c r="K427" s="7">
        <v>1</v>
      </c>
      <c r="L427" s="12" t="s">
        <v>1</v>
      </c>
      <c r="M427" s="13"/>
      <c r="N427" s="20"/>
    </row>
    <row r="428" spans="1:14" ht="11.25" customHeight="1" outlineLevel="3">
      <c r="A428" s="55"/>
      <c r="B428" s="56"/>
      <c r="C428" s="56"/>
      <c r="D428" s="57"/>
      <c r="E428" s="26"/>
      <c r="F428" s="43"/>
      <c r="G428" s="43"/>
      <c r="H428" s="46" t="s">
        <v>758</v>
      </c>
      <c r="I428" s="46"/>
      <c r="J428" s="6" t="s">
        <v>2</v>
      </c>
      <c r="K428" s="7">
        <v>1</v>
      </c>
      <c r="L428" s="12" t="s">
        <v>1</v>
      </c>
      <c r="M428" s="13"/>
      <c r="N428" s="20"/>
    </row>
    <row r="429" spans="1:14" ht="11.25" customHeight="1" outlineLevel="4">
      <c r="A429" s="52" t="s">
        <v>759</v>
      </c>
      <c r="B429" s="53"/>
      <c r="C429" s="53"/>
      <c r="D429" s="53"/>
      <c r="E429" s="53"/>
      <c r="F429" s="34"/>
      <c r="G429" s="34"/>
      <c r="H429" s="35" t="s">
        <v>760</v>
      </c>
      <c r="I429" s="35"/>
      <c r="J429" s="9" t="s">
        <v>2</v>
      </c>
      <c r="K429" s="10">
        <v>1</v>
      </c>
      <c r="L429" s="9" t="s">
        <v>1</v>
      </c>
      <c r="M429" s="11">
        <v>0.52</v>
      </c>
      <c r="N429" s="19">
        <f t="shared" ref="N429:N437" si="27">M429*$I$4</f>
        <v>32.525999999999996</v>
      </c>
    </row>
    <row r="430" spans="1:14" ht="11.25" customHeight="1" outlineLevel="4">
      <c r="A430" s="52">
        <v>101400</v>
      </c>
      <c r="B430" s="53"/>
      <c r="C430" s="53"/>
      <c r="D430" s="53"/>
      <c r="E430" s="53"/>
      <c r="F430" s="34"/>
      <c r="G430" s="34"/>
      <c r="H430" s="35" t="s">
        <v>761</v>
      </c>
      <c r="I430" s="35"/>
      <c r="J430" s="9" t="s">
        <v>2</v>
      </c>
      <c r="K430" s="10">
        <v>1</v>
      </c>
      <c r="L430" s="9" t="s">
        <v>1</v>
      </c>
      <c r="M430" s="11">
        <v>0.66</v>
      </c>
      <c r="N430" s="19">
        <f t="shared" si="27"/>
        <v>41.283000000000001</v>
      </c>
    </row>
    <row r="431" spans="1:14" ht="11.25" customHeight="1" outlineLevel="3">
      <c r="A431" s="52">
        <v>437400</v>
      </c>
      <c r="B431" s="53"/>
      <c r="C431" s="53"/>
      <c r="D431" s="53"/>
      <c r="E431" s="53"/>
      <c r="F431" s="34"/>
      <c r="G431" s="34"/>
      <c r="H431" s="54" t="s">
        <v>762</v>
      </c>
      <c r="I431" s="54"/>
      <c r="J431" s="9" t="s">
        <v>2</v>
      </c>
      <c r="K431" s="10">
        <v>1</v>
      </c>
      <c r="L431" s="9" t="s">
        <v>1</v>
      </c>
      <c r="M431" s="11">
        <v>1.83</v>
      </c>
      <c r="N431" s="19">
        <f t="shared" si="27"/>
        <v>114.4665</v>
      </c>
    </row>
    <row r="432" spans="1:14" ht="11.25" customHeight="1" outlineLevel="3">
      <c r="A432" s="52">
        <v>462078</v>
      </c>
      <c r="B432" s="53"/>
      <c r="C432" s="53"/>
      <c r="D432" s="53"/>
      <c r="E432" s="53"/>
      <c r="F432" s="34"/>
      <c r="G432" s="34"/>
      <c r="H432" s="54" t="s">
        <v>763</v>
      </c>
      <c r="I432" s="54"/>
      <c r="J432" s="9" t="s">
        <v>2</v>
      </c>
      <c r="K432" s="10">
        <v>1</v>
      </c>
      <c r="L432" s="9" t="s">
        <v>1</v>
      </c>
      <c r="M432" s="11">
        <v>1.43</v>
      </c>
      <c r="N432" s="19">
        <f t="shared" si="27"/>
        <v>89.446499999999986</v>
      </c>
    </row>
    <row r="433" spans="1:14" ht="11.25" customHeight="1" outlineLevel="3">
      <c r="A433" s="52">
        <v>462237</v>
      </c>
      <c r="B433" s="53"/>
      <c r="C433" s="53"/>
      <c r="D433" s="53"/>
      <c r="E433" s="53"/>
      <c r="F433" s="34"/>
      <c r="G433" s="34"/>
      <c r="H433" s="54" t="s">
        <v>764</v>
      </c>
      <c r="I433" s="54"/>
      <c r="J433" s="9" t="s">
        <v>2</v>
      </c>
      <c r="K433" s="10">
        <v>1</v>
      </c>
      <c r="L433" s="9" t="s">
        <v>1</v>
      </c>
      <c r="M433" s="11">
        <v>1.74</v>
      </c>
      <c r="N433" s="19">
        <f t="shared" si="27"/>
        <v>108.83699999999999</v>
      </c>
    </row>
    <row r="434" spans="1:14" ht="11.25" customHeight="1" outlineLevel="3">
      <c r="A434" s="52">
        <v>462810</v>
      </c>
      <c r="B434" s="53"/>
      <c r="C434" s="53"/>
      <c r="D434" s="53"/>
      <c r="E434" s="53"/>
      <c r="F434" s="34"/>
      <c r="G434" s="34"/>
      <c r="H434" s="54" t="s">
        <v>765</v>
      </c>
      <c r="I434" s="54"/>
      <c r="J434" s="9" t="s">
        <v>2</v>
      </c>
      <c r="K434" s="10">
        <v>1</v>
      </c>
      <c r="L434" s="9" t="s">
        <v>1</v>
      </c>
      <c r="M434" s="11">
        <v>1.58</v>
      </c>
      <c r="N434" s="19">
        <f t="shared" si="27"/>
        <v>98.828999999999994</v>
      </c>
    </row>
    <row r="435" spans="1:14" ht="11.25" customHeight="1" outlineLevel="3">
      <c r="A435" s="52" t="s">
        <v>766</v>
      </c>
      <c r="B435" s="53"/>
      <c r="C435" s="53"/>
      <c r="D435" s="53"/>
      <c r="E435" s="53"/>
      <c r="F435" s="34"/>
      <c r="G435" s="34"/>
      <c r="H435" s="54" t="s">
        <v>767</v>
      </c>
      <c r="I435" s="54"/>
      <c r="J435" s="9" t="s">
        <v>2</v>
      </c>
      <c r="K435" s="10">
        <v>1</v>
      </c>
      <c r="L435" s="9" t="s">
        <v>1</v>
      </c>
      <c r="M435" s="11">
        <v>13.85</v>
      </c>
      <c r="N435" s="19">
        <f t="shared" si="27"/>
        <v>866.31749999999988</v>
      </c>
    </row>
    <row r="436" spans="1:14" ht="11.25" customHeight="1" outlineLevel="3">
      <c r="A436" s="52" t="s">
        <v>768</v>
      </c>
      <c r="B436" s="53"/>
      <c r="C436" s="53"/>
      <c r="D436" s="53"/>
      <c r="E436" s="53"/>
      <c r="F436" s="34"/>
      <c r="G436" s="34"/>
      <c r="H436" s="54" t="s">
        <v>769</v>
      </c>
      <c r="I436" s="54"/>
      <c r="J436" s="9" t="s">
        <v>2</v>
      </c>
      <c r="K436" s="10">
        <v>1</v>
      </c>
      <c r="L436" s="9" t="s">
        <v>1</v>
      </c>
      <c r="M436" s="11">
        <v>13.85</v>
      </c>
      <c r="N436" s="19">
        <f t="shared" si="27"/>
        <v>866.31749999999988</v>
      </c>
    </row>
    <row r="437" spans="1:14" ht="11.25" customHeight="1" outlineLevel="3">
      <c r="A437" s="52" t="s">
        <v>770</v>
      </c>
      <c r="B437" s="53"/>
      <c r="C437" s="53"/>
      <c r="D437" s="53"/>
      <c r="E437" s="53"/>
      <c r="F437" s="34"/>
      <c r="G437" s="34"/>
      <c r="H437" s="54" t="s">
        <v>771</v>
      </c>
      <c r="I437" s="54"/>
      <c r="J437" s="9" t="s">
        <v>2</v>
      </c>
      <c r="K437" s="10">
        <v>1</v>
      </c>
      <c r="L437" s="9" t="s">
        <v>1</v>
      </c>
      <c r="M437" s="11">
        <v>15.75</v>
      </c>
      <c r="N437" s="19">
        <f t="shared" si="27"/>
        <v>985.16249999999991</v>
      </c>
    </row>
    <row r="438" spans="1:14" ht="11.25" customHeight="1" outlineLevel="2">
      <c r="A438" s="55"/>
      <c r="B438" s="56"/>
      <c r="C438" s="56"/>
      <c r="D438" s="57"/>
      <c r="E438" s="26"/>
      <c r="F438" s="43"/>
      <c r="G438" s="43"/>
      <c r="H438" s="50" t="s">
        <v>772</v>
      </c>
      <c r="I438" s="50"/>
      <c r="J438" s="6" t="s">
        <v>2</v>
      </c>
      <c r="K438" s="7">
        <v>1</v>
      </c>
      <c r="L438" s="12" t="s">
        <v>1</v>
      </c>
      <c r="M438" s="13"/>
      <c r="N438" s="20"/>
    </row>
    <row r="439" spans="1:14" ht="11.25" customHeight="1" outlineLevel="3">
      <c r="A439" s="52" t="s">
        <v>773</v>
      </c>
      <c r="B439" s="53"/>
      <c r="C439" s="53"/>
      <c r="D439" s="53"/>
      <c r="E439" s="53"/>
      <c r="F439" s="34"/>
      <c r="G439" s="34"/>
      <c r="H439" s="54" t="s">
        <v>774</v>
      </c>
      <c r="I439" s="54"/>
      <c r="J439" s="9" t="s">
        <v>2</v>
      </c>
      <c r="K439" s="10">
        <v>1</v>
      </c>
      <c r="L439" s="9" t="s">
        <v>1</v>
      </c>
      <c r="M439" s="11">
        <v>0.88</v>
      </c>
      <c r="N439" s="19">
        <f>M439*$I$4</f>
        <v>55.043999999999997</v>
      </c>
    </row>
    <row r="440" spans="1:14" ht="11.25" customHeight="1" outlineLevel="3">
      <c r="A440" s="52">
        <v>269200</v>
      </c>
      <c r="B440" s="53"/>
      <c r="C440" s="53"/>
      <c r="D440" s="53"/>
      <c r="E440" s="53"/>
      <c r="F440" s="34"/>
      <c r="G440" s="34"/>
      <c r="H440" s="54" t="s">
        <v>775</v>
      </c>
      <c r="I440" s="54"/>
      <c r="J440" s="9" t="s">
        <v>2</v>
      </c>
      <c r="K440" s="10">
        <v>1</v>
      </c>
      <c r="L440" s="9" t="s">
        <v>1</v>
      </c>
      <c r="M440" s="11">
        <v>1.38</v>
      </c>
      <c r="N440" s="19">
        <f>M440*$I$4</f>
        <v>86.318999999999988</v>
      </c>
    </row>
    <row r="441" spans="1:14" ht="11.25" customHeight="1" outlineLevel="3">
      <c r="A441" s="52">
        <v>53191</v>
      </c>
      <c r="B441" s="53"/>
      <c r="C441" s="53"/>
      <c r="D441" s="53"/>
      <c r="E441" s="53"/>
      <c r="F441" s="34"/>
      <c r="G441" s="34"/>
      <c r="H441" s="54" t="s">
        <v>776</v>
      </c>
      <c r="I441" s="54"/>
      <c r="J441" s="9" t="s">
        <v>2</v>
      </c>
      <c r="K441" s="10">
        <v>1</v>
      </c>
      <c r="L441" s="9" t="s">
        <v>1</v>
      </c>
      <c r="M441" s="11">
        <v>1.98</v>
      </c>
      <c r="N441" s="19">
        <f>M441*$I$4</f>
        <v>123.84899999999999</v>
      </c>
    </row>
    <row r="442" spans="1:14" ht="11.25" customHeight="1" outlineLevel="2">
      <c r="A442" s="55"/>
      <c r="B442" s="56"/>
      <c r="C442" s="56"/>
      <c r="D442" s="57"/>
      <c r="E442" s="26"/>
      <c r="F442" s="43"/>
      <c r="G442" s="43"/>
      <c r="H442" s="50" t="s">
        <v>777</v>
      </c>
      <c r="I442" s="50"/>
      <c r="J442" s="6" t="s">
        <v>2</v>
      </c>
      <c r="K442" s="7">
        <v>1</v>
      </c>
      <c r="L442" s="12" t="s">
        <v>1</v>
      </c>
      <c r="M442" s="13"/>
      <c r="N442" s="20"/>
    </row>
    <row r="443" spans="1:14" ht="11.25" customHeight="1" outlineLevel="3">
      <c r="A443" s="52" t="s">
        <v>778</v>
      </c>
      <c r="B443" s="53"/>
      <c r="C443" s="53"/>
      <c r="D443" s="53"/>
      <c r="E443" s="53"/>
      <c r="F443" s="34"/>
      <c r="G443" s="34"/>
      <c r="H443" s="54" t="s">
        <v>779</v>
      </c>
      <c r="I443" s="54"/>
      <c r="J443" s="9" t="s">
        <v>2</v>
      </c>
      <c r="K443" s="10">
        <v>1</v>
      </c>
      <c r="L443" s="9" t="s">
        <v>1</v>
      </c>
      <c r="M443" s="11">
        <v>6.37</v>
      </c>
      <c r="N443" s="19">
        <f>M443*$I$4</f>
        <v>398.44349999999997</v>
      </c>
    </row>
    <row r="444" spans="1:14" ht="11.25" customHeight="1" outlineLevel="3">
      <c r="A444" s="52">
        <v>475100</v>
      </c>
      <c r="B444" s="53"/>
      <c r="C444" s="53"/>
      <c r="D444" s="53"/>
      <c r="E444" s="53"/>
      <c r="F444" s="34"/>
      <c r="G444" s="34"/>
      <c r="H444" s="54" t="s">
        <v>780</v>
      </c>
      <c r="I444" s="54"/>
      <c r="J444" s="9" t="s">
        <v>2</v>
      </c>
      <c r="K444" s="10">
        <v>1</v>
      </c>
      <c r="L444" s="9" t="s">
        <v>1</v>
      </c>
      <c r="M444" s="11">
        <v>16.27</v>
      </c>
      <c r="N444" s="19">
        <f>M444*$I$4</f>
        <v>1017.6885</v>
      </c>
    </row>
    <row r="445" spans="1:14" ht="11.25" customHeight="1" outlineLevel="3">
      <c r="A445" s="52">
        <v>107262</v>
      </c>
      <c r="B445" s="53"/>
      <c r="C445" s="53"/>
      <c r="D445" s="53"/>
      <c r="E445" s="53"/>
      <c r="F445" s="34"/>
      <c r="G445" s="34"/>
      <c r="H445" s="54" t="s">
        <v>781</v>
      </c>
      <c r="I445" s="54"/>
      <c r="J445" s="9" t="s">
        <v>2</v>
      </c>
      <c r="K445" s="10">
        <v>1</v>
      </c>
      <c r="L445" s="9" t="s">
        <v>1</v>
      </c>
      <c r="M445" s="11">
        <v>15.85</v>
      </c>
      <c r="N445" s="19">
        <f>M445*$I$4</f>
        <v>991.4174999999999</v>
      </c>
    </row>
    <row r="446" spans="1:14" ht="11.25" customHeight="1" outlineLevel="3">
      <c r="A446" s="52">
        <v>474900</v>
      </c>
      <c r="B446" s="53"/>
      <c r="C446" s="53"/>
      <c r="D446" s="53"/>
      <c r="E446" s="53"/>
      <c r="F446" s="34"/>
      <c r="G446" s="34"/>
      <c r="H446" s="54" t="s">
        <v>782</v>
      </c>
      <c r="I446" s="54"/>
      <c r="J446" s="9" t="s">
        <v>2</v>
      </c>
      <c r="K446" s="10">
        <v>1</v>
      </c>
      <c r="L446" s="9" t="s">
        <v>1</v>
      </c>
      <c r="M446" s="11">
        <v>15.85</v>
      </c>
      <c r="N446" s="19">
        <f>M446*$I$4</f>
        <v>991.4174999999999</v>
      </c>
    </row>
    <row r="447" spans="1:14" ht="11.25" customHeight="1" outlineLevel="3">
      <c r="A447" s="55"/>
      <c r="B447" s="56"/>
      <c r="C447" s="56"/>
      <c r="D447" s="57"/>
      <c r="E447" s="26"/>
      <c r="F447" s="43"/>
      <c r="G447" s="43"/>
      <c r="H447" s="46" t="s">
        <v>783</v>
      </c>
      <c r="I447" s="46"/>
      <c r="J447" s="6" t="s">
        <v>2</v>
      </c>
      <c r="K447" s="7">
        <v>1</v>
      </c>
      <c r="L447" s="12" t="s">
        <v>1</v>
      </c>
      <c r="M447" s="13"/>
      <c r="N447" s="20"/>
    </row>
    <row r="448" spans="1:14" ht="11.25" customHeight="1" outlineLevel="4">
      <c r="A448" s="52" t="s">
        <v>784</v>
      </c>
      <c r="B448" s="53"/>
      <c r="C448" s="53"/>
      <c r="D448" s="53"/>
      <c r="E448" s="53"/>
      <c r="F448" s="34"/>
      <c r="G448" s="34"/>
      <c r="H448" s="35" t="s">
        <v>785</v>
      </c>
      <c r="I448" s="35"/>
      <c r="J448" s="9" t="s">
        <v>2</v>
      </c>
      <c r="K448" s="10">
        <v>1</v>
      </c>
      <c r="L448" s="9" t="s">
        <v>1</v>
      </c>
      <c r="M448" s="11">
        <v>1.83</v>
      </c>
      <c r="N448" s="19">
        <f t="shared" ref="N448:N453" si="28">M448*$I$4</f>
        <v>114.4665</v>
      </c>
    </row>
    <row r="449" spans="1:14" ht="11.25" customHeight="1" outlineLevel="4">
      <c r="A449" s="52" t="s">
        <v>786</v>
      </c>
      <c r="B449" s="53"/>
      <c r="C449" s="53"/>
      <c r="D449" s="53"/>
      <c r="E449" s="53"/>
      <c r="F449" s="34"/>
      <c r="G449" s="34"/>
      <c r="H449" s="35" t="s">
        <v>787</v>
      </c>
      <c r="I449" s="35"/>
      <c r="J449" s="9" t="s">
        <v>2</v>
      </c>
      <c r="K449" s="10">
        <v>1</v>
      </c>
      <c r="L449" s="9" t="s">
        <v>1</v>
      </c>
      <c r="M449" s="11">
        <v>20.98</v>
      </c>
      <c r="N449" s="19">
        <f t="shared" si="28"/>
        <v>1312.299</v>
      </c>
    </row>
    <row r="450" spans="1:14" ht="11.25" customHeight="1" outlineLevel="4">
      <c r="A450" s="52" t="s">
        <v>788</v>
      </c>
      <c r="B450" s="53"/>
      <c r="C450" s="53"/>
      <c r="D450" s="53"/>
      <c r="E450" s="53"/>
      <c r="F450" s="34"/>
      <c r="G450" s="34"/>
      <c r="H450" s="35" t="s">
        <v>789</v>
      </c>
      <c r="I450" s="35"/>
      <c r="J450" s="9" t="s">
        <v>2</v>
      </c>
      <c r="K450" s="10">
        <v>1</v>
      </c>
      <c r="L450" s="9" t="s">
        <v>1</v>
      </c>
      <c r="M450" s="11">
        <v>38.42</v>
      </c>
      <c r="N450" s="19">
        <f t="shared" si="28"/>
        <v>2403.1709999999998</v>
      </c>
    </row>
    <row r="451" spans="1:14" ht="21.75" customHeight="1" outlineLevel="4">
      <c r="A451" s="52">
        <v>475600</v>
      </c>
      <c r="B451" s="53"/>
      <c r="C451" s="53"/>
      <c r="D451" s="53"/>
      <c r="E451" s="53"/>
      <c r="F451" s="34"/>
      <c r="G451" s="34"/>
      <c r="H451" s="35" t="s">
        <v>790</v>
      </c>
      <c r="I451" s="35"/>
      <c r="J451" s="9" t="s">
        <v>2</v>
      </c>
      <c r="K451" s="10">
        <v>1</v>
      </c>
      <c r="L451" s="9" t="s">
        <v>1</v>
      </c>
      <c r="M451" s="11">
        <v>2.78</v>
      </c>
      <c r="N451" s="19">
        <f t="shared" si="28"/>
        <v>173.88899999999998</v>
      </c>
    </row>
    <row r="452" spans="1:14" ht="11.25" customHeight="1" outlineLevel="4">
      <c r="A452" s="52">
        <v>460302</v>
      </c>
      <c r="B452" s="53"/>
      <c r="C452" s="53"/>
      <c r="D452" s="53"/>
      <c r="E452" s="53"/>
      <c r="F452" s="34"/>
      <c r="G452" s="34"/>
      <c r="H452" s="35" t="s">
        <v>791</v>
      </c>
      <c r="I452" s="35"/>
      <c r="J452" s="9" t="s">
        <v>2</v>
      </c>
      <c r="K452" s="10">
        <v>1</v>
      </c>
      <c r="L452" s="9" t="s">
        <v>1</v>
      </c>
      <c r="M452" s="11">
        <v>81.430000000000007</v>
      </c>
      <c r="N452" s="19">
        <f t="shared" si="28"/>
        <v>5093.4465</v>
      </c>
    </row>
    <row r="453" spans="1:14" ht="11.25" customHeight="1" outlineLevel="4">
      <c r="A453" s="52" t="s">
        <v>792</v>
      </c>
      <c r="B453" s="53"/>
      <c r="C453" s="53"/>
      <c r="D453" s="53"/>
      <c r="E453" s="53"/>
      <c r="F453" s="34"/>
      <c r="G453" s="34"/>
      <c r="H453" s="35" t="s">
        <v>793</v>
      </c>
      <c r="I453" s="35"/>
      <c r="J453" s="9" t="s">
        <v>2</v>
      </c>
      <c r="K453" s="10">
        <v>1</v>
      </c>
      <c r="L453" s="9" t="s">
        <v>1</v>
      </c>
      <c r="M453" s="11">
        <v>0.28000000000000003</v>
      </c>
      <c r="N453" s="19">
        <f t="shared" si="28"/>
        <v>17.513999999999999</v>
      </c>
    </row>
    <row r="454" spans="1:14" ht="11.25" customHeight="1" outlineLevel="3">
      <c r="A454" s="52" t="s">
        <v>794</v>
      </c>
      <c r="B454" s="53"/>
      <c r="C454" s="53"/>
      <c r="D454" s="53"/>
      <c r="E454" s="53"/>
      <c r="F454" s="34"/>
      <c r="G454" s="34"/>
      <c r="H454" s="54" t="s">
        <v>795</v>
      </c>
      <c r="I454" s="54"/>
      <c r="J454" s="9" t="s">
        <v>2</v>
      </c>
      <c r="K454" s="10">
        <v>1</v>
      </c>
      <c r="L454" s="9"/>
      <c r="M454" s="16"/>
      <c r="N454" s="19"/>
    </row>
    <row r="455" spans="1:14" ht="11.25" customHeight="1" outlineLevel="3">
      <c r="A455" s="52" t="s">
        <v>796</v>
      </c>
      <c r="B455" s="53"/>
      <c r="C455" s="53"/>
      <c r="D455" s="53"/>
      <c r="E455" s="53"/>
      <c r="F455" s="34"/>
      <c r="G455" s="34"/>
      <c r="H455" s="54" t="s">
        <v>797</v>
      </c>
      <c r="I455" s="54"/>
      <c r="J455" s="9" t="s">
        <v>2</v>
      </c>
      <c r="K455" s="10">
        <v>1</v>
      </c>
      <c r="L455" s="9" t="s">
        <v>1</v>
      </c>
      <c r="M455" s="11">
        <v>6.29</v>
      </c>
      <c r="N455" s="19">
        <f t="shared" ref="N455:N469" si="29">M455*$I$4</f>
        <v>393.43950000000001</v>
      </c>
    </row>
    <row r="456" spans="1:14" ht="11.25" customHeight="1" outlineLevel="3">
      <c r="A456" s="52" t="s">
        <v>798</v>
      </c>
      <c r="B456" s="53"/>
      <c r="C456" s="53"/>
      <c r="D456" s="53"/>
      <c r="E456" s="53"/>
      <c r="F456" s="34"/>
      <c r="G456" s="34"/>
      <c r="H456" s="54" t="s">
        <v>799</v>
      </c>
      <c r="I456" s="54"/>
      <c r="J456" s="9" t="s">
        <v>2</v>
      </c>
      <c r="K456" s="10">
        <v>1</v>
      </c>
      <c r="L456" s="9" t="s">
        <v>1</v>
      </c>
      <c r="M456" s="11">
        <v>6.97</v>
      </c>
      <c r="N456" s="19">
        <f t="shared" si="29"/>
        <v>435.97349999999994</v>
      </c>
    </row>
    <row r="457" spans="1:14" ht="11.25" customHeight="1" outlineLevel="3">
      <c r="A457" s="52">
        <v>213600</v>
      </c>
      <c r="B457" s="53"/>
      <c r="C457" s="53"/>
      <c r="D457" s="53"/>
      <c r="E457" s="53"/>
      <c r="F457" s="34"/>
      <c r="G457" s="34"/>
      <c r="H457" s="54" t="s">
        <v>800</v>
      </c>
      <c r="I457" s="54"/>
      <c r="J457" s="9" t="s">
        <v>2</v>
      </c>
      <c r="K457" s="10">
        <v>1</v>
      </c>
      <c r="L457" s="9" t="s">
        <v>1</v>
      </c>
      <c r="M457" s="11">
        <v>3.7</v>
      </c>
      <c r="N457" s="19">
        <f t="shared" si="29"/>
        <v>231.435</v>
      </c>
    </row>
    <row r="458" spans="1:14" ht="11.25" customHeight="1" outlineLevel="3">
      <c r="A458" s="52">
        <v>469800</v>
      </c>
      <c r="B458" s="53"/>
      <c r="C458" s="53"/>
      <c r="D458" s="53"/>
      <c r="E458" s="53"/>
      <c r="F458" s="34"/>
      <c r="G458" s="34"/>
      <c r="H458" s="54" t="s">
        <v>801</v>
      </c>
      <c r="I458" s="54"/>
      <c r="J458" s="9" t="s">
        <v>2</v>
      </c>
      <c r="K458" s="10">
        <v>1</v>
      </c>
      <c r="L458" s="9" t="s">
        <v>1</v>
      </c>
      <c r="M458" s="11">
        <v>17.079999999999998</v>
      </c>
      <c r="N458" s="19">
        <f t="shared" si="29"/>
        <v>1068.3539999999998</v>
      </c>
    </row>
    <row r="459" spans="1:14" ht="11.25" customHeight="1" outlineLevel="3">
      <c r="A459" s="52" t="s">
        <v>802</v>
      </c>
      <c r="B459" s="53"/>
      <c r="C459" s="53"/>
      <c r="D459" s="53"/>
      <c r="E459" s="53"/>
      <c r="F459" s="34"/>
      <c r="G459" s="34"/>
      <c r="H459" s="54" t="s">
        <v>803</v>
      </c>
      <c r="I459" s="54"/>
      <c r="J459" s="9" t="s">
        <v>2</v>
      </c>
      <c r="K459" s="10">
        <v>1</v>
      </c>
      <c r="L459" s="9" t="s">
        <v>1</v>
      </c>
      <c r="M459" s="11">
        <v>7.27</v>
      </c>
      <c r="N459" s="19">
        <f t="shared" si="29"/>
        <v>454.73849999999993</v>
      </c>
    </row>
    <row r="460" spans="1:14" ht="11.25" customHeight="1" outlineLevel="3">
      <c r="A460" s="52" t="s">
        <v>804</v>
      </c>
      <c r="B460" s="53"/>
      <c r="C460" s="53"/>
      <c r="D460" s="53"/>
      <c r="E460" s="53"/>
      <c r="F460" s="34"/>
      <c r="G460" s="34"/>
      <c r="H460" s="54" t="s">
        <v>805</v>
      </c>
      <c r="I460" s="54"/>
      <c r="J460" s="9" t="s">
        <v>2</v>
      </c>
      <c r="K460" s="10">
        <v>1</v>
      </c>
      <c r="L460" s="9" t="s">
        <v>1</v>
      </c>
      <c r="M460" s="11">
        <v>93.61</v>
      </c>
      <c r="N460" s="19">
        <f t="shared" si="29"/>
        <v>5855.3054999999995</v>
      </c>
    </row>
    <row r="461" spans="1:14" ht="11.25" customHeight="1" outlineLevel="3">
      <c r="A461" s="52">
        <v>414100</v>
      </c>
      <c r="B461" s="53"/>
      <c r="C461" s="53"/>
      <c r="D461" s="53"/>
      <c r="E461" s="53"/>
      <c r="F461" s="34"/>
      <c r="G461" s="34"/>
      <c r="H461" s="54" t="s">
        <v>806</v>
      </c>
      <c r="I461" s="54"/>
      <c r="J461" s="9" t="s">
        <v>2</v>
      </c>
      <c r="K461" s="10">
        <v>1</v>
      </c>
      <c r="L461" s="9" t="s">
        <v>1</v>
      </c>
      <c r="M461" s="11">
        <v>92.37</v>
      </c>
      <c r="N461" s="19">
        <f t="shared" si="29"/>
        <v>5777.7434999999996</v>
      </c>
    </row>
    <row r="462" spans="1:14" ht="11.25" customHeight="1" outlineLevel="3">
      <c r="A462" s="52">
        <v>332100</v>
      </c>
      <c r="B462" s="53"/>
      <c r="C462" s="53"/>
      <c r="D462" s="53"/>
      <c r="E462" s="53"/>
      <c r="F462" s="34"/>
      <c r="G462" s="34"/>
      <c r="H462" s="54" t="s">
        <v>807</v>
      </c>
      <c r="I462" s="54"/>
      <c r="J462" s="9" t="s">
        <v>2</v>
      </c>
      <c r="K462" s="10">
        <v>1</v>
      </c>
      <c r="L462" s="9" t="s">
        <v>1</v>
      </c>
      <c r="M462" s="11">
        <v>55.43</v>
      </c>
      <c r="N462" s="19">
        <f t="shared" si="29"/>
        <v>3467.1464999999998</v>
      </c>
    </row>
    <row r="463" spans="1:14" ht="11.25" customHeight="1" outlineLevel="3">
      <c r="A463" s="52" t="s">
        <v>808</v>
      </c>
      <c r="B463" s="53"/>
      <c r="C463" s="53"/>
      <c r="D463" s="53"/>
      <c r="E463" s="53"/>
      <c r="F463" s="34"/>
      <c r="G463" s="34"/>
      <c r="H463" s="54" t="s">
        <v>809</v>
      </c>
      <c r="I463" s="54"/>
      <c r="J463" s="9" t="s">
        <v>2</v>
      </c>
      <c r="K463" s="10">
        <v>1</v>
      </c>
      <c r="L463" s="9" t="s">
        <v>1</v>
      </c>
      <c r="M463" s="11">
        <v>79.95</v>
      </c>
      <c r="N463" s="19">
        <f t="shared" si="29"/>
        <v>5000.8725000000004</v>
      </c>
    </row>
    <row r="464" spans="1:14" ht="11.25" customHeight="1" outlineLevel="3">
      <c r="A464" s="52">
        <v>467955</v>
      </c>
      <c r="B464" s="53"/>
      <c r="C464" s="53"/>
      <c r="D464" s="53"/>
      <c r="E464" s="53"/>
      <c r="F464" s="34"/>
      <c r="G464" s="34"/>
      <c r="H464" s="54" t="s">
        <v>810</v>
      </c>
      <c r="I464" s="54"/>
      <c r="J464" s="9" t="s">
        <v>2</v>
      </c>
      <c r="K464" s="10">
        <v>1</v>
      </c>
      <c r="L464" s="9" t="s">
        <v>1</v>
      </c>
      <c r="M464" s="11">
        <v>133.46</v>
      </c>
      <c r="N464" s="19">
        <f t="shared" si="29"/>
        <v>8347.9230000000007</v>
      </c>
    </row>
    <row r="465" spans="1:14" ht="11.25" customHeight="1" outlineLevel="3">
      <c r="A465" s="52">
        <v>424100</v>
      </c>
      <c r="B465" s="53"/>
      <c r="C465" s="53"/>
      <c r="D465" s="53"/>
      <c r="E465" s="53"/>
      <c r="F465" s="34"/>
      <c r="G465" s="34"/>
      <c r="H465" s="54" t="s">
        <v>811</v>
      </c>
      <c r="I465" s="54"/>
      <c r="J465" s="9" t="s">
        <v>2</v>
      </c>
      <c r="K465" s="10">
        <v>1</v>
      </c>
      <c r="L465" s="9" t="s">
        <v>1</v>
      </c>
      <c r="M465" s="11">
        <v>2.74</v>
      </c>
      <c r="N465" s="19">
        <f t="shared" si="29"/>
        <v>171.387</v>
      </c>
    </row>
    <row r="466" spans="1:14" ht="11.25" customHeight="1" outlineLevel="3">
      <c r="A466" s="52">
        <v>472300</v>
      </c>
      <c r="B466" s="53"/>
      <c r="C466" s="53"/>
      <c r="D466" s="53"/>
      <c r="E466" s="53"/>
      <c r="F466" s="34"/>
      <c r="G466" s="34"/>
      <c r="H466" s="54" t="s">
        <v>812</v>
      </c>
      <c r="I466" s="54"/>
      <c r="J466" s="9" t="s">
        <v>2</v>
      </c>
      <c r="K466" s="10">
        <v>1</v>
      </c>
      <c r="L466" s="9" t="s">
        <v>1</v>
      </c>
      <c r="M466" s="11">
        <v>1.82</v>
      </c>
      <c r="N466" s="19">
        <f t="shared" si="29"/>
        <v>113.84099999999999</v>
      </c>
    </row>
    <row r="467" spans="1:14" ht="11.25" customHeight="1" outlineLevel="3">
      <c r="A467" s="52">
        <v>463551</v>
      </c>
      <c r="B467" s="53"/>
      <c r="C467" s="53"/>
      <c r="D467" s="53"/>
      <c r="E467" s="53"/>
      <c r="F467" s="34"/>
      <c r="G467" s="34"/>
      <c r="H467" s="54" t="s">
        <v>813</v>
      </c>
      <c r="I467" s="54"/>
      <c r="J467" s="9" t="s">
        <v>2</v>
      </c>
      <c r="K467" s="10">
        <v>1</v>
      </c>
      <c r="L467" s="9" t="s">
        <v>1</v>
      </c>
      <c r="M467" s="11">
        <v>7.63</v>
      </c>
      <c r="N467" s="19">
        <f t="shared" si="29"/>
        <v>477.25649999999996</v>
      </c>
    </row>
    <row r="468" spans="1:14" ht="11.25" customHeight="1" outlineLevel="3">
      <c r="A468" s="52">
        <v>142300</v>
      </c>
      <c r="B468" s="53"/>
      <c r="C468" s="53"/>
      <c r="D468" s="53"/>
      <c r="E468" s="53"/>
      <c r="F468" s="34"/>
      <c r="G468" s="34"/>
      <c r="H468" s="54" t="s">
        <v>814</v>
      </c>
      <c r="I468" s="54"/>
      <c r="J468" s="9" t="s">
        <v>2</v>
      </c>
      <c r="K468" s="10">
        <v>1</v>
      </c>
      <c r="L468" s="9" t="s">
        <v>1</v>
      </c>
      <c r="M468" s="11">
        <v>0.64</v>
      </c>
      <c r="N468" s="19">
        <f t="shared" si="29"/>
        <v>40.031999999999996</v>
      </c>
    </row>
    <row r="469" spans="1:14" ht="11.25" customHeight="1" outlineLevel="3">
      <c r="A469" s="52" t="s">
        <v>815</v>
      </c>
      <c r="B469" s="53"/>
      <c r="C469" s="53"/>
      <c r="D469" s="53"/>
      <c r="E469" s="53"/>
      <c r="F469" s="34"/>
      <c r="G469" s="34"/>
      <c r="H469" s="54" t="s">
        <v>816</v>
      </c>
      <c r="I469" s="54"/>
      <c r="J469" s="9" t="s">
        <v>2</v>
      </c>
      <c r="K469" s="10">
        <v>1</v>
      </c>
      <c r="L469" s="9" t="s">
        <v>1</v>
      </c>
      <c r="M469" s="11">
        <v>76.23</v>
      </c>
      <c r="N469" s="19">
        <f t="shared" si="29"/>
        <v>4768.1864999999998</v>
      </c>
    </row>
    <row r="470" spans="1:14" ht="11.25" customHeight="1" outlineLevel="2">
      <c r="A470" s="55"/>
      <c r="B470" s="56"/>
      <c r="C470" s="56"/>
      <c r="D470" s="57"/>
      <c r="E470" s="26"/>
      <c r="F470" s="43"/>
      <c r="G470" s="43"/>
      <c r="H470" s="50" t="s">
        <v>817</v>
      </c>
      <c r="I470" s="50"/>
      <c r="J470" s="6" t="s">
        <v>2</v>
      </c>
      <c r="K470" s="7">
        <v>1</v>
      </c>
      <c r="L470" s="12" t="s">
        <v>1</v>
      </c>
      <c r="M470" s="13"/>
      <c r="N470" s="20"/>
    </row>
    <row r="471" spans="1:14" ht="11.25" customHeight="1" outlineLevel="3">
      <c r="A471" s="52" t="s">
        <v>818</v>
      </c>
      <c r="B471" s="53"/>
      <c r="C471" s="53"/>
      <c r="D471" s="53"/>
      <c r="E471" s="53"/>
      <c r="F471" s="34"/>
      <c r="G471" s="34"/>
      <c r="H471" s="54" t="s">
        <v>819</v>
      </c>
      <c r="I471" s="54"/>
      <c r="J471" s="9" t="s">
        <v>2</v>
      </c>
      <c r="K471" s="10">
        <v>1</v>
      </c>
      <c r="L471" s="9" t="s">
        <v>1</v>
      </c>
      <c r="M471" s="11">
        <v>21.48</v>
      </c>
      <c r="N471" s="19">
        <f t="shared" ref="N471:N476" si="30">M471*$I$4</f>
        <v>1343.5740000000001</v>
      </c>
    </row>
    <row r="472" spans="1:14" ht="11.25" customHeight="1" outlineLevel="3">
      <c r="A472" s="52" t="s">
        <v>820</v>
      </c>
      <c r="B472" s="53"/>
      <c r="C472" s="53"/>
      <c r="D472" s="53"/>
      <c r="E472" s="53"/>
      <c r="F472" s="34"/>
      <c r="G472" s="34"/>
      <c r="H472" s="54" t="s">
        <v>821</v>
      </c>
      <c r="I472" s="54"/>
      <c r="J472" s="9" t="s">
        <v>2</v>
      </c>
      <c r="K472" s="10">
        <v>1</v>
      </c>
      <c r="L472" s="9" t="s">
        <v>1</v>
      </c>
      <c r="M472" s="11">
        <v>5.25</v>
      </c>
      <c r="N472" s="19">
        <f t="shared" si="30"/>
        <v>328.38749999999999</v>
      </c>
    </row>
    <row r="473" spans="1:14" ht="11.25" customHeight="1" outlineLevel="3">
      <c r="A473" s="52" t="s">
        <v>822</v>
      </c>
      <c r="B473" s="53"/>
      <c r="C473" s="53"/>
      <c r="D473" s="53"/>
      <c r="E473" s="53"/>
      <c r="F473" s="34"/>
      <c r="G473" s="34"/>
      <c r="H473" s="54" t="s">
        <v>823</v>
      </c>
      <c r="I473" s="54"/>
      <c r="J473" s="9" t="s">
        <v>2</v>
      </c>
      <c r="K473" s="10">
        <v>1</v>
      </c>
      <c r="L473" s="9" t="s">
        <v>1</v>
      </c>
      <c r="M473" s="11">
        <v>21.42</v>
      </c>
      <c r="N473" s="19">
        <f t="shared" si="30"/>
        <v>1339.8210000000001</v>
      </c>
    </row>
    <row r="474" spans="1:14" ht="11.25" customHeight="1" outlineLevel="3">
      <c r="A474" s="52" t="s">
        <v>824</v>
      </c>
      <c r="B474" s="53"/>
      <c r="C474" s="53"/>
      <c r="D474" s="53"/>
      <c r="E474" s="53"/>
      <c r="F474" s="34"/>
      <c r="G474" s="34"/>
      <c r="H474" s="54" t="s">
        <v>825</v>
      </c>
      <c r="I474" s="54"/>
      <c r="J474" s="9" t="s">
        <v>2</v>
      </c>
      <c r="K474" s="10">
        <v>1</v>
      </c>
      <c r="L474" s="9" t="s">
        <v>1</v>
      </c>
      <c r="M474" s="11">
        <v>2.4900000000000002</v>
      </c>
      <c r="N474" s="19">
        <f t="shared" si="30"/>
        <v>155.74950000000001</v>
      </c>
    </row>
    <row r="475" spans="1:14" ht="11.25" customHeight="1" outlineLevel="3">
      <c r="A475" s="52" t="s">
        <v>826</v>
      </c>
      <c r="B475" s="53"/>
      <c r="C475" s="53"/>
      <c r="D475" s="53"/>
      <c r="E475" s="53"/>
      <c r="F475" s="34"/>
      <c r="G475" s="34"/>
      <c r="H475" s="54" t="s">
        <v>827</v>
      </c>
      <c r="I475" s="54"/>
      <c r="J475" s="9" t="s">
        <v>2</v>
      </c>
      <c r="K475" s="10">
        <v>1</v>
      </c>
      <c r="L475" s="9" t="s">
        <v>1</v>
      </c>
      <c r="M475" s="11">
        <v>838.53</v>
      </c>
      <c r="N475" s="19">
        <f t="shared" si="30"/>
        <v>52450.051499999994</v>
      </c>
    </row>
    <row r="476" spans="1:14" ht="11.25" customHeight="1" outlineLevel="3" thickBot="1">
      <c r="A476" s="69" t="s">
        <v>828</v>
      </c>
      <c r="B476" s="70"/>
      <c r="C476" s="70"/>
      <c r="D476" s="70"/>
      <c r="E476" s="70"/>
      <c r="F476" s="71"/>
      <c r="G476" s="71"/>
      <c r="H476" s="72" t="s">
        <v>829</v>
      </c>
      <c r="I476" s="72"/>
      <c r="J476" s="21" t="s">
        <v>2</v>
      </c>
      <c r="K476" s="22">
        <v>1</v>
      </c>
      <c r="L476" s="21" t="s">
        <v>1</v>
      </c>
      <c r="M476" s="23">
        <v>3493.88</v>
      </c>
      <c r="N476" s="24">
        <f t="shared" si="30"/>
        <v>218542.19399999999</v>
      </c>
    </row>
  </sheetData>
  <mergeCells count="1404">
    <mergeCell ref="A32:D32"/>
    <mergeCell ref="A23:E23"/>
    <mergeCell ref="A22:D22"/>
    <mergeCell ref="A21:E21"/>
    <mergeCell ref="A20:E20"/>
    <mergeCell ref="A19:E19"/>
    <mergeCell ref="A18:E18"/>
    <mergeCell ref="A17:E17"/>
    <mergeCell ref="A4:D8"/>
    <mergeCell ref="A3:D3"/>
    <mergeCell ref="A84:E84"/>
    <mergeCell ref="A83:E83"/>
    <mergeCell ref="A82:D82"/>
    <mergeCell ref="A55:D55"/>
    <mergeCell ref="A54:E54"/>
    <mergeCell ref="A53:E53"/>
    <mergeCell ref="A52:E52"/>
    <mergeCell ref="A51:E51"/>
    <mergeCell ref="A47:D47"/>
    <mergeCell ref="A46:E46"/>
    <mergeCell ref="A43:D43"/>
    <mergeCell ref="A42:E42"/>
    <mergeCell ref="A41:E41"/>
    <mergeCell ref="A40:E40"/>
    <mergeCell ref="A39:D39"/>
    <mergeCell ref="A38:E38"/>
    <mergeCell ref="A37:E37"/>
    <mergeCell ref="A70:E70"/>
    <mergeCell ref="A64:E64"/>
    <mergeCell ref="A60:E60"/>
    <mergeCell ref="A56:E56"/>
    <mergeCell ref="A176:E176"/>
    <mergeCell ref="A175:E175"/>
    <mergeCell ref="A174:D174"/>
    <mergeCell ref="A87:E87"/>
    <mergeCell ref="A86:E86"/>
    <mergeCell ref="A85:E85"/>
    <mergeCell ref="A239:E239"/>
    <mergeCell ref="A229:E229"/>
    <mergeCell ref="A223:E223"/>
    <mergeCell ref="A198:E198"/>
    <mergeCell ref="A192:E192"/>
    <mergeCell ref="A162:E162"/>
    <mergeCell ref="A156:E156"/>
    <mergeCell ref="A150:E150"/>
    <mergeCell ref="A144:E144"/>
    <mergeCell ref="A138:E138"/>
    <mergeCell ref="A132:E132"/>
    <mergeCell ref="A126:E126"/>
    <mergeCell ref="A120:E120"/>
    <mergeCell ref="A114:E114"/>
    <mergeCell ref="A98:E98"/>
    <mergeCell ref="A284:D284"/>
    <mergeCell ref="A254:E254"/>
    <mergeCell ref="A253:E253"/>
    <mergeCell ref="A322:E322"/>
    <mergeCell ref="A316:E316"/>
    <mergeCell ref="A303:E303"/>
    <mergeCell ref="A291:E291"/>
    <mergeCell ref="A285:E285"/>
    <mergeCell ref="A279:E279"/>
    <mergeCell ref="A261:E261"/>
    <mergeCell ref="A252:E252"/>
    <mergeCell ref="A251:E251"/>
    <mergeCell ref="A250:E250"/>
    <mergeCell ref="A216:E216"/>
    <mergeCell ref="A215:E215"/>
    <mergeCell ref="A214:E214"/>
    <mergeCell ref="A213:E213"/>
    <mergeCell ref="A372:E372"/>
    <mergeCell ref="A360:E360"/>
    <mergeCell ref="A354:E354"/>
    <mergeCell ref="A348:E348"/>
    <mergeCell ref="A342:E342"/>
    <mergeCell ref="A336:E336"/>
    <mergeCell ref="A334:D334"/>
    <mergeCell ref="A333:D333"/>
    <mergeCell ref="A332:E332"/>
    <mergeCell ref="A331:E331"/>
    <mergeCell ref="A315:E315"/>
    <mergeCell ref="A313:E313"/>
    <mergeCell ref="A312:E312"/>
    <mergeCell ref="A311:E311"/>
    <mergeCell ref="A310:E310"/>
    <mergeCell ref="A302:E302"/>
    <mergeCell ref="A301:E301"/>
    <mergeCell ref="H51:I51"/>
    <mergeCell ref="F52:G52"/>
    <mergeCell ref="F55:G55"/>
    <mergeCell ref="H55:I55"/>
    <mergeCell ref="A474:E474"/>
    <mergeCell ref="F474:G474"/>
    <mergeCell ref="H474:I474"/>
    <mergeCell ref="F470:G470"/>
    <mergeCell ref="H470:I470"/>
    <mergeCell ref="A471:E471"/>
    <mergeCell ref="F471:G471"/>
    <mergeCell ref="H471:I471"/>
    <mergeCell ref="A472:E472"/>
    <mergeCell ref="F472:G472"/>
    <mergeCell ref="A457:E457"/>
    <mergeCell ref="F457:G457"/>
    <mergeCell ref="H457:I457"/>
    <mergeCell ref="A458:E458"/>
    <mergeCell ref="F458:G458"/>
    <mergeCell ref="H458:I458"/>
    <mergeCell ref="A413:E413"/>
    <mergeCell ref="A412:E412"/>
    <mergeCell ref="A411:E411"/>
    <mergeCell ref="A410:E410"/>
    <mergeCell ref="A409:E409"/>
    <mergeCell ref="A408:D408"/>
    <mergeCell ref="A400:E400"/>
    <mergeCell ref="A399:E399"/>
    <mergeCell ref="A398:E398"/>
    <mergeCell ref="A397:E397"/>
    <mergeCell ref="A396:D396"/>
    <mergeCell ref="A370:E370"/>
    <mergeCell ref="A476:E476"/>
    <mergeCell ref="F476:G476"/>
    <mergeCell ref="H476:I476"/>
    <mergeCell ref="A475:E475"/>
    <mergeCell ref="F475:G475"/>
    <mergeCell ref="H475:I475"/>
    <mergeCell ref="A473:E473"/>
    <mergeCell ref="F473:G473"/>
    <mergeCell ref="H473:I473"/>
    <mergeCell ref="A463:E463"/>
    <mergeCell ref="F463:G463"/>
    <mergeCell ref="H463:I463"/>
    <mergeCell ref="A464:E464"/>
    <mergeCell ref="F464:G464"/>
    <mergeCell ref="H464:I464"/>
    <mergeCell ref="A465:E465"/>
    <mergeCell ref="F465:G465"/>
    <mergeCell ref="H465:I465"/>
    <mergeCell ref="A466:E466"/>
    <mergeCell ref="F466:G466"/>
    <mergeCell ref="H466:I466"/>
    <mergeCell ref="A467:E467"/>
    <mergeCell ref="F467:G467"/>
    <mergeCell ref="H467:I467"/>
    <mergeCell ref="H472:I472"/>
    <mergeCell ref="A468:E468"/>
    <mergeCell ref="F468:G468"/>
    <mergeCell ref="H468:I468"/>
    <mergeCell ref="A469:E469"/>
    <mergeCell ref="F469:G469"/>
    <mergeCell ref="H469:I469"/>
    <mergeCell ref="A470:D470"/>
    <mergeCell ref="A459:E459"/>
    <mergeCell ref="F459:G459"/>
    <mergeCell ref="H459:I459"/>
    <mergeCell ref="A460:E460"/>
    <mergeCell ref="F460:G460"/>
    <mergeCell ref="H460:I460"/>
    <mergeCell ref="A461:E461"/>
    <mergeCell ref="F461:G461"/>
    <mergeCell ref="H461:I461"/>
    <mergeCell ref="A462:E462"/>
    <mergeCell ref="F462:G462"/>
    <mergeCell ref="H462:I462"/>
    <mergeCell ref="A451:E451"/>
    <mergeCell ref="F451:G451"/>
    <mergeCell ref="H451:I451"/>
    <mergeCell ref="A452:E452"/>
    <mergeCell ref="F452:G452"/>
    <mergeCell ref="H452:I452"/>
    <mergeCell ref="A453:E453"/>
    <mergeCell ref="F453:G453"/>
    <mergeCell ref="H453:I453"/>
    <mergeCell ref="A454:E454"/>
    <mergeCell ref="F454:G454"/>
    <mergeCell ref="H454:I454"/>
    <mergeCell ref="A455:E455"/>
    <mergeCell ref="F455:G455"/>
    <mergeCell ref="H455:I455"/>
    <mergeCell ref="A456:E456"/>
    <mergeCell ref="F456:G456"/>
    <mergeCell ref="H456:I456"/>
    <mergeCell ref="A445:E445"/>
    <mergeCell ref="F445:G445"/>
    <mergeCell ref="H445:I445"/>
    <mergeCell ref="A446:E446"/>
    <mergeCell ref="F446:G446"/>
    <mergeCell ref="H446:I446"/>
    <mergeCell ref="F447:G447"/>
    <mergeCell ref="H447:I447"/>
    <mergeCell ref="A448:E448"/>
    <mergeCell ref="F448:G448"/>
    <mergeCell ref="H448:I448"/>
    <mergeCell ref="A449:E449"/>
    <mergeCell ref="F449:G449"/>
    <mergeCell ref="H449:I449"/>
    <mergeCell ref="A447:D447"/>
    <mergeCell ref="A450:E450"/>
    <mergeCell ref="F450:G450"/>
    <mergeCell ref="H450:I450"/>
    <mergeCell ref="A441:E441"/>
    <mergeCell ref="F441:G441"/>
    <mergeCell ref="H441:I441"/>
    <mergeCell ref="F438:G438"/>
    <mergeCell ref="H438:I438"/>
    <mergeCell ref="A439:E439"/>
    <mergeCell ref="F439:G439"/>
    <mergeCell ref="H439:I439"/>
    <mergeCell ref="A440:E440"/>
    <mergeCell ref="F440:G440"/>
    <mergeCell ref="F442:G442"/>
    <mergeCell ref="H442:I442"/>
    <mergeCell ref="A443:E443"/>
    <mergeCell ref="F443:G443"/>
    <mergeCell ref="H443:I443"/>
    <mergeCell ref="A444:E444"/>
    <mergeCell ref="F444:G444"/>
    <mergeCell ref="H444:I444"/>
    <mergeCell ref="A442:D442"/>
    <mergeCell ref="A432:E432"/>
    <mergeCell ref="F432:G432"/>
    <mergeCell ref="H432:I432"/>
    <mergeCell ref="A433:E433"/>
    <mergeCell ref="F433:G433"/>
    <mergeCell ref="H433:I433"/>
    <mergeCell ref="A434:E434"/>
    <mergeCell ref="F434:G434"/>
    <mergeCell ref="H434:I434"/>
    <mergeCell ref="A435:E435"/>
    <mergeCell ref="F435:G435"/>
    <mergeCell ref="H435:I435"/>
    <mergeCell ref="H440:I440"/>
    <mergeCell ref="A436:E436"/>
    <mergeCell ref="F436:G436"/>
    <mergeCell ref="H436:I436"/>
    <mergeCell ref="A437:E437"/>
    <mergeCell ref="F437:G437"/>
    <mergeCell ref="H437:I437"/>
    <mergeCell ref="A438:D438"/>
    <mergeCell ref="A426:E426"/>
    <mergeCell ref="F426:G426"/>
    <mergeCell ref="H426:I426"/>
    <mergeCell ref="F427:G427"/>
    <mergeCell ref="H427:I427"/>
    <mergeCell ref="F428:G428"/>
    <mergeCell ref="H428:I428"/>
    <mergeCell ref="A429:E429"/>
    <mergeCell ref="F429:G429"/>
    <mergeCell ref="H429:I429"/>
    <mergeCell ref="A427:D427"/>
    <mergeCell ref="A428:D428"/>
    <mergeCell ref="A430:E430"/>
    <mergeCell ref="F430:G430"/>
    <mergeCell ref="H430:I430"/>
    <mergeCell ref="A431:E431"/>
    <mergeCell ref="F431:G431"/>
    <mergeCell ref="H431:I431"/>
    <mergeCell ref="A420:E420"/>
    <mergeCell ref="F420:G420"/>
    <mergeCell ref="H420:I420"/>
    <mergeCell ref="A419:D419"/>
    <mergeCell ref="A421:E421"/>
    <mergeCell ref="F421:G421"/>
    <mergeCell ref="H421:I421"/>
    <mergeCell ref="A422:E422"/>
    <mergeCell ref="F422:G422"/>
    <mergeCell ref="H422:I422"/>
    <mergeCell ref="A423:E423"/>
    <mergeCell ref="F423:G423"/>
    <mergeCell ref="H423:I423"/>
    <mergeCell ref="A424:E424"/>
    <mergeCell ref="F424:G424"/>
    <mergeCell ref="H424:I424"/>
    <mergeCell ref="A425:E425"/>
    <mergeCell ref="F425:G425"/>
    <mergeCell ref="H425:I425"/>
    <mergeCell ref="A414:E414"/>
    <mergeCell ref="F414:G414"/>
    <mergeCell ref="H414:I414"/>
    <mergeCell ref="A415:E415"/>
    <mergeCell ref="F415:G415"/>
    <mergeCell ref="H415:I415"/>
    <mergeCell ref="A416:E416"/>
    <mergeCell ref="F416:G416"/>
    <mergeCell ref="H416:I416"/>
    <mergeCell ref="A417:E417"/>
    <mergeCell ref="F417:G417"/>
    <mergeCell ref="H417:I417"/>
    <mergeCell ref="A418:E418"/>
    <mergeCell ref="F418:G418"/>
    <mergeCell ref="H418:I418"/>
    <mergeCell ref="F419:G419"/>
    <mergeCell ref="H419:I419"/>
    <mergeCell ref="F408:G408"/>
    <mergeCell ref="H408:I408"/>
    <mergeCell ref="F409:G409"/>
    <mergeCell ref="H409:I409"/>
    <mergeCell ref="F410:G410"/>
    <mergeCell ref="H410:I410"/>
    <mergeCell ref="F411:G411"/>
    <mergeCell ref="H411:I411"/>
    <mergeCell ref="F412:G412"/>
    <mergeCell ref="H412:I412"/>
    <mergeCell ref="F413:G413"/>
    <mergeCell ref="H413:I413"/>
    <mergeCell ref="A402:E402"/>
    <mergeCell ref="F402:G402"/>
    <mergeCell ref="H402:I402"/>
    <mergeCell ref="A403:E403"/>
    <mergeCell ref="F403:G403"/>
    <mergeCell ref="H403:I403"/>
    <mergeCell ref="F404:G404"/>
    <mergeCell ref="H404:I404"/>
    <mergeCell ref="A405:E405"/>
    <mergeCell ref="F405:G405"/>
    <mergeCell ref="H405:I405"/>
    <mergeCell ref="A406:E406"/>
    <mergeCell ref="F406:G406"/>
    <mergeCell ref="H406:I406"/>
    <mergeCell ref="A404:D404"/>
    <mergeCell ref="A407:E407"/>
    <mergeCell ref="F407:G407"/>
    <mergeCell ref="H407:I407"/>
    <mergeCell ref="F396:G396"/>
    <mergeCell ref="H396:I396"/>
    <mergeCell ref="F397:G397"/>
    <mergeCell ref="H397:I397"/>
    <mergeCell ref="F398:G398"/>
    <mergeCell ref="H398:I398"/>
    <mergeCell ref="F399:G399"/>
    <mergeCell ref="H399:I399"/>
    <mergeCell ref="F400:G400"/>
    <mergeCell ref="H400:I400"/>
    <mergeCell ref="F401:G401"/>
    <mergeCell ref="H401:I401"/>
    <mergeCell ref="A390:E390"/>
    <mergeCell ref="F390:G390"/>
    <mergeCell ref="H390:I390"/>
    <mergeCell ref="A391:E391"/>
    <mergeCell ref="F391:G391"/>
    <mergeCell ref="H391:I391"/>
    <mergeCell ref="A392:E392"/>
    <mergeCell ref="F392:G392"/>
    <mergeCell ref="H392:I392"/>
    <mergeCell ref="A393:E393"/>
    <mergeCell ref="F393:G393"/>
    <mergeCell ref="H393:I393"/>
    <mergeCell ref="A394:E394"/>
    <mergeCell ref="F394:G394"/>
    <mergeCell ref="H394:I394"/>
    <mergeCell ref="A395:E395"/>
    <mergeCell ref="F395:G395"/>
    <mergeCell ref="H395:I395"/>
    <mergeCell ref="A401:D401"/>
    <mergeCell ref="F384:G384"/>
    <mergeCell ref="H384:I384"/>
    <mergeCell ref="A382:D382"/>
    <mergeCell ref="A385:E385"/>
    <mergeCell ref="F385:G385"/>
    <mergeCell ref="H385:I385"/>
    <mergeCell ref="F386:G386"/>
    <mergeCell ref="H386:I386"/>
    <mergeCell ref="A387:E387"/>
    <mergeCell ref="F387:G387"/>
    <mergeCell ref="H387:I387"/>
    <mergeCell ref="A386:D386"/>
    <mergeCell ref="A388:E388"/>
    <mergeCell ref="F388:G388"/>
    <mergeCell ref="H388:I388"/>
    <mergeCell ref="A389:E389"/>
    <mergeCell ref="F389:G389"/>
    <mergeCell ref="H389:I389"/>
    <mergeCell ref="A384:E384"/>
    <mergeCell ref="F378:G378"/>
    <mergeCell ref="H378:I378"/>
    <mergeCell ref="A376:D376"/>
    <mergeCell ref="A377:D377"/>
    <mergeCell ref="A379:E379"/>
    <mergeCell ref="F379:G379"/>
    <mergeCell ref="H379:I379"/>
    <mergeCell ref="F380:G380"/>
    <mergeCell ref="H380:I380"/>
    <mergeCell ref="A381:E381"/>
    <mergeCell ref="F381:G381"/>
    <mergeCell ref="H381:I381"/>
    <mergeCell ref="A380:D380"/>
    <mergeCell ref="F382:G382"/>
    <mergeCell ref="H382:I382"/>
    <mergeCell ref="A383:E383"/>
    <mergeCell ref="F383:G383"/>
    <mergeCell ref="H383:I383"/>
    <mergeCell ref="A378:E378"/>
    <mergeCell ref="F372:G372"/>
    <mergeCell ref="H372:I372"/>
    <mergeCell ref="F373:G373"/>
    <mergeCell ref="H373:I373"/>
    <mergeCell ref="A373:D373"/>
    <mergeCell ref="A371:D371"/>
    <mergeCell ref="A374:E374"/>
    <mergeCell ref="F374:G374"/>
    <mergeCell ref="H374:I374"/>
    <mergeCell ref="A375:E375"/>
    <mergeCell ref="F375:G375"/>
    <mergeCell ref="H375:I375"/>
    <mergeCell ref="F376:G376"/>
    <mergeCell ref="H376:I376"/>
    <mergeCell ref="F377:G377"/>
    <mergeCell ref="H377:I377"/>
    <mergeCell ref="F366:G366"/>
    <mergeCell ref="H366:I366"/>
    <mergeCell ref="F367:G367"/>
    <mergeCell ref="H367:I367"/>
    <mergeCell ref="F368:G368"/>
    <mergeCell ref="H368:I368"/>
    <mergeCell ref="F369:G369"/>
    <mergeCell ref="H369:I369"/>
    <mergeCell ref="F370:G370"/>
    <mergeCell ref="H370:I370"/>
    <mergeCell ref="F371:G371"/>
    <mergeCell ref="H371:I371"/>
    <mergeCell ref="A369:E369"/>
    <mergeCell ref="A368:E368"/>
    <mergeCell ref="A367:E367"/>
    <mergeCell ref="A366:D366"/>
    <mergeCell ref="F360:G360"/>
    <mergeCell ref="H360:I360"/>
    <mergeCell ref="A361:E361"/>
    <mergeCell ref="F361:G361"/>
    <mergeCell ref="H361:I361"/>
    <mergeCell ref="A362:E362"/>
    <mergeCell ref="F362:G362"/>
    <mergeCell ref="H362:I362"/>
    <mergeCell ref="A363:E363"/>
    <mergeCell ref="F363:G363"/>
    <mergeCell ref="H363:I363"/>
    <mergeCell ref="A364:E364"/>
    <mergeCell ref="F364:G364"/>
    <mergeCell ref="H364:I364"/>
    <mergeCell ref="A365:E365"/>
    <mergeCell ref="F365:G365"/>
    <mergeCell ref="H365:I365"/>
    <mergeCell ref="F354:G354"/>
    <mergeCell ref="H354:I354"/>
    <mergeCell ref="A355:E355"/>
    <mergeCell ref="F355:G355"/>
    <mergeCell ref="H355:I355"/>
    <mergeCell ref="A356:E356"/>
    <mergeCell ref="F356:G356"/>
    <mergeCell ref="H356:I356"/>
    <mergeCell ref="A357:E357"/>
    <mergeCell ref="F357:G357"/>
    <mergeCell ref="H357:I357"/>
    <mergeCell ref="F358:G358"/>
    <mergeCell ref="H358:I358"/>
    <mergeCell ref="A359:E359"/>
    <mergeCell ref="F359:G359"/>
    <mergeCell ref="H359:I359"/>
    <mergeCell ref="A358:D358"/>
    <mergeCell ref="F348:G348"/>
    <mergeCell ref="H348:I348"/>
    <mergeCell ref="A349:E349"/>
    <mergeCell ref="F349:G349"/>
    <mergeCell ref="H349:I349"/>
    <mergeCell ref="F350:G350"/>
    <mergeCell ref="H350:I350"/>
    <mergeCell ref="A351:E351"/>
    <mergeCell ref="F351:G351"/>
    <mergeCell ref="H351:I351"/>
    <mergeCell ref="A352:E352"/>
    <mergeCell ref="F352:G352"/>
    <mergeCell ref="H352:I352"/>
    <mergeCell ref="A350:D350"/>
    <mergeCell ref="A353:E353"/>
    <mergeCell ref="F353:G353"/>
    <mergeCell ref="H353:I353"/>
    <mergeCell ref="F342:G342"/>
    <mergeCell ref="H342:I342"/>
    <mergeCell ref="A341:D341"/>
    <mergeCell ref="A343:E343"/>
    <mergeCell ref="F343:G343"/>
    <mergeCell ref="H343:I343"/>
    <mergeCell ref="F344:G344"/>
    <mergeCell ref="H344:I344"/>
    <mergeCell ref="A345:E345"/>
    <mergeCell ref="F345:G345"/>
    <mergeCell ref="H345:I345"/>
    <mergeCell ref="A344:D344"/>
    <mergeCell ref="A346:E346"/>
    <mergeCell ref="F346:G346"/>
    <mergeCell ref="H346:I346"/>
    <mergeCell ref="A347:E347"/>
    <mergeCell ref="F347:G347"/>
    <mergeCell ref="H347:I347"/>
    <mergeCell ref="F336:G336"/>
    <mergeCell ref="H336:I336"/>
    <mergeCell ref="A337:E337"/>
    <mergeCell ref="F337:G337"/>
    <mergeCell ref="H337:I337"/>
    <mergeCell ref="A338:E338"/>
    <mergeCell ref="F338:G338"/>
    <mergeCell ref="H338:I338"/>
    <mergeCell ref="A339:E339"/>
    <mergeCell ref="F339:G339"/>
    <mergeCell ref="H339:I339"/>
    <mergeCell ref="A340:E340"/>
    <mergeCell ref="F340:G340"/>
    <mergeCell ref="H340:I340"/>
    <mergeCell ref="F341:G341"/>
    <mergeCell ref="H341:I341"/>
    <mergeCell ref="F330:G330"/>
    <mergeCell ref="H330:I330"/>
    <mergeCell ref="F331:G331"/>
    <mergeCell ref="H331:I331"/>
    <mergeCell ref="F332:G332"/>
    <mergeCell ref="H332:I332"/>
    <mergeCell ref="F333:G333"/>
    <mergeCell ref="H333:I333"/>
    <mergeCell ref="F334:G334"/>
    <mergeCell ref="H334:I334"/>
    <mergeCell ref="F335:G335"/>
    <mergeCell ref="H335:I335"/>
    <mergeCell ref="A335:E335"/>
    <mergeCell ref="F322:G322"/>
    <mergeCell ref="H322:I322"/>
    <mergeCell ref="A323:E323"/>
    <mergeCell ref="F323:G323"/>
    <mergeCell ref="H323:I323"/>
    <mergeCell ref="A324:E324"/>
    <mergeCell ref="F324:G324"/>
    <mergeCell ref="H324:I324"/>
    <mergeCell ref="A325:E325"/>
    <mergeCell ref="F325:G325"/>
    <mergeCell ref="H325:I325"/>
    <mergeCell ref="A326:E326"/>
    <mergeCell ref="F326:G326"/>
    <mergeCell ref="H326:I326"/>
    <mergeCell ref="A329:E329"/>
    <mergeCell ref="F329:G329"/>
    <mergeCell ref="H329:I329"/>
    <mergeCell ref="A327:E327"/>
    <mergeCell ref="F327:G327"/>
    <mergeCell ref="H327:I327"/>
    <mergeCell ref="A328:E328"/>
    <mergeCell ref="F328:G328"/>
    <mergeCell ref="H328:I328"/>
    <mergeCell ref="F316:G316"/>
    <mergeCell ref="H316:I316"/>
    <mergeCell ref="A317:E317"/>
    <mergeCell ref="F317:G317"/>
    <mergeCell ref="H317:I317"/>
    <mergeCell ref="F318:G318"/>
    <mergeCell ref="H318:I318"/>
    <mergeCell ref="A319:E319"/>
    <mergeCell ref="F319:G319"/>
    <mergeCell ref="H319:I319"/>
    <mergeCell ref="A320:E320"/>
    <mergeCell ref="F320:G320"/>
    <mergeCell ref="H320:I320"/>
    <mergeCell ref="A321:E321"/>
    <mergeCell ref="F321:G321"/>
    <mergeCell ref="H321:I321"/>
    <mergeCell ref="F309:G309"/>
    <mergeCell ref="H309:I309"/>
    <mergeCell ref="F310:G310"/>
    <mergeCell ref="H310:I310"/>
    <mergeCell ref="F311:G311"/>
    <mergeCell ref="H311:I311"/>
    <mergeCell ref="F312:G312"/>
    <mergeCell ref="H312:I312"/>
    <mergeCell ref="F313:G313"/>
    <mergeCell ref="H313:I313"/>
    <mergeCell ref="F314:G314"/>
    <mergeCell ref="H314:I314"/>
    <mergeCell ref="F315:G315"/>
    <mergeCell ref="H315:I315"/>
    <mergeCell ref="F303:G303"/>
    <mergeCell ref="H303:I303"/>
    <mergeCell ref="F304:G304"/>
    <mergeCell ref="H304:I304"/>
    <mergeCell ref="A305:E305"/>
    <mergeCell ref="F305:G305"/>
    <mergeCell ref="H305:I305"/>
    <mergeCell ref="A306:E306"/>
    <mergeCell ref="F306:G306"/>
    <mergeCell ref="H306:I306"/>
    <mergeCell ref="A307:E307"/>
    <mergeCell ref="F307:G307"/>
    <mergeCell ref="H307:I307"/>
    <mergeCell ref="A308:E308"/>
    <mergeCell ref="F308:G308"/>
    <mergeCell ref="H308:I308"/>
    <mergeCell ref="F297:G297"/>
    <mergeCell ref="H297:I297"/>
    <mergeCell ref="F298:G298"/>
    <mergeCell ref="H298:I298"/>
    <mergeCell ref="F299:G299"/>
    <mergeCell ref="H299:I299"/>
    <mergeCell ref="F300:G300"/>
    <mergeCell ref="H300:I300"/>
    <mergeCell ref="F301:G301"/>
    <mergeCell ref="H301:I301"/>
    <mergeCell ref="F302:G302"/>
    <mergeCell ref="H302:I302"/>
    <mergeCell ref="A300:E300"/>
    <mergeCell ref="A299:E299"/>
    <mergeCell ref="A298:E298"/>
    <mergeCell ref="F291:G291"/>
    <mergeCell ref="H291:I291"/>
    <mergeCell ref="A292:E292"/>
    <mergeCell ref="F292:G292"/>
    <mergeCell ref="H292:I292"/>
    <mergeCell ref="A293:E293"/>
    <mergeCell ref="F293:G293"/>
    <mergeCell ref="H293:I293"/>
    <mergeCell ref="A294:E294"/>
    <mergeCell ref="F294:G294"/>
    <mergeCell ref="H294:I294"/>
    <mergeCell ref="A295:E295"/>
    <mergeCell ref="F295:G295"/>
    <mergeCell ref="H295:I295"/>
    <mergeCell ref="A296:E296"/>
    <mergeCell ref="F296:G296"/>
    <mergeCell ref="H296:I296"/>
    <mergeCell ref="F285:G285"/>
    <mergeCell ref="H285:I285"/>
    <mergeCell ref="A286:E286"/>
    <mergeCell ref="F286:G286"/>
    <mergeCell ref="H286:I286"/>
    <mergeCell ref="A287:E287"/>
    <mergeCell ref="F287:G287"/>
    <mergeCell ref="H287:I287"/>
    <mergeCell ref="A288:E288"/>
    <mergeCell ref="F288:G288"/>
    <mergeCell ref="H288:I288"/>
    <mergeCell ref="A289:E289"/>
    <mergeCell ref="F289:G289"/>
    <mergeCell ref="H289:I289"/>
    <mergeCell ref="A290:E290"/>
    <mergeCell ref="F290:G290"/>
    <mergeCell ref="H290:I290"/>
    <mergeCell ref="F279:G279"/>
    <mergeCell ref="H279:I279"/>
    <mergeCell ref="A280:E280"/>
    <mergeCell ref="F280:G280"/>
    <mergeCell ref="H280:I280"/>
    <mergeCell ref="A281:E281"/>
    <mergeCell ref="F281:G281"/>
    <mergeCell ref="H281:I281"/>
    <mergeCell ref="A282:E282"/>
    <mergeCell ref="F282:G282"/>
    <mergeCell ref="H282:I282"/>
    <mergeCell ref="A283:E283"/>
    <mergeCell ref="F283:G283"/>
    <mergeCell ref="H283:I283"/>
    <mergeCell ref="F284:G284"/>
    <mergeCell ref="H284:I284"/>
    <mergeCell ref="A273:E273"/>
    <mergeCell ref="F273:G273"/>
    <mergeCell ref="H273:I273"/>
    <mergeCell ref="A274:E274"/>
    <mergeCell ref="F274:G274"/>
    <mergeCell ref="H274:I274"/>
    <mergeCell ref="A275:E275"/>
    <mergeCell ref="F275:G275"/>
    <mergeCell ref="H275:I275"/>
    <mergeCell ref="A276:E276"/>
    <mergeCell ref="F276:G276"/>
    <mergeCell ref="H276:I276"/>
    <mergeCell ref="A277:E277"/>
    <mergeCell ref="F277:G277"/>
    <mergeCell ref="H277:I277"/>
    <mergeCell ref="A278:E278"/>
    <mergeCell ref="F278:G278"/>
    <mergeCell ref="H278:I278"/>
    <mergeCell ref="A267:E267"/>
    <mergeCell ref="F267:G267"/>
    <mergeCell ref="H267:I267"/>
    <mergeCell ref="F268:G268"/>
    <mergeCell ref="H268:I268"/>
    <mergeCell ref="A269:E269"/>
    <mergeCell ref="F269:G269"/>
    <mergeCell ref="H269:I269"/>
    <mergeCell ref="A270:E270"/>
    <mergeCell ref="F270:G270"/>
    <mergeCell ref="H270:I270"/>
    <mergeCell ref="A271:E271"/>
    <mergeCell ref="F271:G271"/>
    <mergeCell ref="H271:I271"/>
    <mergeCell ref="A272:E272"/>
    <mergeCell ref="F272:G272"/>
    <mergeCell ref="H272:I272"/>
    <mergeCell ref="F261:G261"/>
    <mergeCell ref="H261:I261"/>
    <mergeCell ref="A262:E262"/>
    <mergeCell ref="F262:G262"/>
    <mergeCell ref="H262:I262"/>
    <mergeCell ref="F263:G263"/>
    <mergeCell ref="H263:I263"/>
    <mergeCell ref="A264:E264"/>
    <mergeCell ref="F264:G264"/>
    <mergeCell ref="H264:I264"/>
    <mergeCell ref="A265:E265"/>
    <mergeCell ref="F265:G265"/>
    <mergeCell ref="H265:I265"/>
    <mergeCell ref="A266:E266"/>
    <mergeCell ref="F266:G266"/>
    <mergeCell ref="H266:I266"/>
    <mergeCell ref="A255:E255"/>
    <mergeCell ref="F255:G255"/>
    <mergeCell ref="H255:I255"/>
    <mergeCell ref="A256:E256"/>
    <mergeCell ref="F256:G256"/>
    <mergeCell ref="H256:I256"/>
    <mergeCell ref="A257:E257"/>
    <mergeCell ref="F257:G257"/>
    <mergeCell ref="H257:I257"/>
    <mergeCell ref="A258:E258"/>
    <mergeCell ref="F258:G258"/>
    <mergeCell ref="H258:I258"/>
    <mergeCell ref="A259:E259"/>
    <mergeCell ref="F259:G259"/>
    <mergeCell ref="H259:I259"/>
    <mergeCell ref="A260:E260"/>
    <mergeCell ref="F260:G260"/>
    <mergeCell ref="H260:I260"/>
    <mergeCell ref="F249:G249"/>
    <mergeCell ref="H249:I249"/>
    <mergeCell ref="F250:G250"/>
    <mergeCell ref="H250:I250"/>
    <mergeCell ref="F251:G251"/>
    <mergeCell ref="H251:I251"/>
    <mergeCell ref="F252:G252"/>
    <mergeCell ref="H252:I252"/>
    <mergeCell ref="F253:G253"/>
    <mergeCell ref="H253:I253"/>
    <mergeCell ref="F254:G254"/>
    <mergeCell ref="H254:I254"/>
    <mergeCell ref="A243:E243"/>
    <mergeCell ref="F243:G243"/>
    <mergeCell ref="H243:I243"/>
    <mergeCell ref="A244:E244"/>
    <mergeCell ref="F244:G244"/>
    <mergeCell ref="H244:I244"/>
    <mergeCell ref="A245:E245"/>
    <mergeCell ref="F245:G245"/>
    <mergeCell ref="H245:I245"/>
    <mergeCell ref="A246:E246"/>
    <mergeCell ref="F246:G246"/>
    <mergeCell ref="H246:I246"/>
    <mergeCell ref="A247:E247"/>
    <mergeCell ref="F247:G247"/>
    <mergeCell ref="H247:I247"/>
    <mergeCell ref="A248:E248"/>
    <mergeCell ref="F248:G248"/>
    <mergeCell ref="H248:I248"/>
    <mergeCell ref="F239:G239"/>
    <mergeCell ref="H239:I239"/>
    <mergeCell ref="F236:G236"/>
    <mergeCell ref="H236:I236"/>
    <mergeCell ref="A237:E237"/>
    <mergeCell ref="F237:G237"/>
    <mergeCell ref="H237:I237"/>
    <mergeCell ref="A238:E238"/>
    <mergeCell ref="F238:G238"/>
    <mergeCell ref="A240:E240"/>
    <mergeCell ref="F240:G240"/>
    <mergeCell ref="H240:I240"/>
    <mergeCell ref="A241:E241"/>
    <mergeCell ref="F241:G241"/>
    <mergeCell ref="H241:I241"/>
    <mergeCell ref="A242:E242"/>
    <mergeCell ref="F242:G242"/>
    <mergeCell ref="H242:I242"/>
    <mergeCell ref="F229:G229"/>
    <mergeCell ref="H229:I229"/>
    <mergeCell ref="A230:E230"/>
    <mergeCell ref="F230:G230"/>
    <mergeCell ref="H230:I230"/>
    <mergeCell ref="A231:E231"/>
    <mergeCell ref="F231:G231"/>
    <mergeCell ref="H231:I231"/>
    <mergeCell ref="A232:E232"/>
    <mergeCell ref="F232:G232"/>
    <mergeCell ref="H232:I232"/>
    <mergeCell ref="A233:E233"/>
    <mergeCell ref="F233:G233"/>
    <mergeCell ref="H233:I233"/>
    <mergeCell ref="H238:I238"/>
    <mergeCell ref="A234:E234"/>
    <mergeCell ref="F234:G234"/>
    <mergeCell ref="H234:I234"/>
    <mergeCell ref="A235:E235"/>
    <mergeCell ref="F235:G235"/>
    <mergeCell ref="H235:I235"/>
    <mergeCell ref="F223:G223"/>
    <mergeCell ref="H223:I223"/>
    <mergeCell ref="A224:E224"/>
    <mergeCell ref="F224:G224"/>
    <mergeCell ref="H224:I224"/>
    <mergeCell ref="F225:G225"/>
    <mergeCell ref="H225:I225"/>
    <mergeCell ref="A226:E226"/>
    <mergeCell ref="F226:G226"/>
    <mergeCell ref="H226:I226"/>
    <mergeCell ref="A227:E227"/>
    <mergeCell ref="F227:G227"/>
    <mergeCell ref="H227:I227"/>
    <mergeCell ref="A228:E228"/>
    <mergeCell ref="F228:G228"/>
    <mergeCell ref="H228:I228"/>
    <mergeCell ref="A217:E217"/>
    <mergeCell ref="F217:G217"/>
    <mergeCell ref="H217:I217"/>
    <mergeCell ref="A218:E218"/>
    <mergeCell ref="F218:G218"/>
    <mergeCell ref="H218:I218"/>
    <mergeCell ref="A219:E219"/>
    <mergeCell ref="F219:G219"/>
    <mergeCell ref="H219:I219"/>
    <mergeCell ref="F220:G220"/>
    <mergeCell ref="H220:I220"/>
    <mergeCell ref="A221:E221"/>
    <mergeCell ref="F221:G221"/>
    <mergeCell ref="H221:I221"/>
    <mergeCell ref="A222:E222"/>
    <mergeCell ref="F222:G222"/>
    <mergeCell ref="H222:I222"/>
    <mergeCell ref="F211:G211"/>
    <mergeCell ref="H211:I211"/>
    <mergeCell ref="F212:G212"/>
    <mergeCell ref="H212:I212"/>
    <mergeCell ref="F213:G213"/>
    <mergeCell ref="H213:I213"/>
    <mergeCell ref="F214:G214"/>
    <mergeCell ref="H214:I214"/>
    <mergeCell ref="F215:G215"/>
    <mergeCell ref="H215:I215"/>
    <mergeCell ref="F216:G216"/>
    <mergeCell ref="H216:I216"/>
    <mergeCell ref="A205:E205"/>
    <mergeCell ref="F205:G205"/>
    <mergeCell ref="H205:I205"/>
    <mergeCell ref="A206:E206"/>
    <mergeCell ref="F206:G206"/>
    <mergeCell ref="H206:I206"/>
    <mergeCell ref="A207:E207"/>
    <mergeCell ref="F207:G207"/>
    <mergeCell ref="H207:I207"/>
    <mergeCell ref="A208:E208"/>
    <mergeCell ref="F208:G208"/>
    <mergeCell ref="H208:I208"/>
    <mergeCell ref="A209:E209"/>
    <mergeCell ref="F209:G209"/>
    <mergeCell ref="H209:I209"/>
    <mergeCell ref="A210:E210"/>
    <mergeCell ref="F210:G210"/>
    <mergeCell ref="H210:I210"/>
    <mergeCell ref="A212:E212"/>
    <mergeCell ref="F198:G198"/>
    <mergeCell ref="H198:I198"/>
    <mergeCell ref="F199:G199"/>
    <mergeCell ref="H199:I199"/>
    <mergeCell ref="F200:G200"/>
    <mergeCell ref="H200:I200"/>
    <mergeCell ref="A201:E201"/>
    <mergeCell ref="F201:G201"/>
    <mergeCell ref="H201:I201"/>
    <mergeCell ref="A199:D199"/>
    <mergeCell ref="A202:E202"/>
    <mergeCell ref="F202:G202"/>
    <mergeCell ref="H202:I202"/>
    <mergeCell ref="F203:G203"/>
    <mergeCell ref="H203:I203"/>
    <mergeCell ref="A204:E204"/>
    <mergeCell ref="F204:G204"/>
    <mergeCell ref="H204:I204"/>
    <mergeCell ref="F192:G192"/>
    <mergeCell ref="H192:I192"/>
    <mergeCell ref="A193:E193"/>
    <mergeCell ref="F193:G193"/>
    <mergeCell ref="H193:I193"/>
    <mergeCell ref="A194:E194"/>
    <mergeCell ref="F194:G194"/>
    <mergeCell ref="H194:I194"/>
    <mergeCell ref="A195:E195"/>
    <mergeCell ref="F195:G195"/>
    <mergeCell ref="H195:I195"/>
    <mergeCell ref="F196:G196"/>
    <mergeCell ref="H196:I196"/>
    <mergeCell ref="A197:E197"/>
    <mergeCell ref="F197:G197"/>
    <mergeCell ref="H197:I197"/>
    <mergeCell ref="A186:E186"/>
    <mergeCell ref="F186:G186"/>
    <mergeCell ref="H186:I186"/>
    <mergeCell ref="A187:E187"/>
    <mergeCell ref="F187:G187"/>
    <mergeCell ref="H187:I187"/>
    <mergeCell ref="A188:E188"/>
    <mergeCell ref="F188:G188"/>
    <mergeCell ref="H188:I188"/>
    <mergeCell ref="A189:E189"/>
    <mergeCell ref="F189:G189"/>
    <mergeCell ref="H189:I189"/>
    <mergeCell ref="A190:E190"/>
    <mergeCell ref="F190:G190"/>
    <mergeCell ref="H190:I190"/>
    <mergeCell ref="A191:E191"/>
    <mergeCell ref="F191:G191"/>
    <mergeCell ref="H191:I191"/>
    <mergeCell ref="A180:E180"/>
    <mergeCell ref="F180:G180"/>
    <mergeCell ref="H180:I180"/>
    <mergeCell ref="A181:E181"/>
    <mergeCell ref="F181:G181"/>
    <mergeCell ref="H181:I181"/>
    <mergeCell ref="A182:E182"/>
    <mergeCell ref="F182:G182"/>
    <mergeCell ref="H182:I182"/>
    <mergeCell ref="A183:E183"/>
    <mergeCell ref="F183:G183"/>
    <mergeCell ref="H183:I183"/>
    <mergeCell ref="A184:E184"/>
    <mergeCell ref="F184:G184"/>
    <mergeCell ref="H184:I184"/>
    <mergeCell ref="A185:E185"/>
    <mergeCell ref="F185:G185"/>
    <mergeCell ref="H185:I185"/>
    <mergeCell ref="F174:G174"/>
    <mergeCell ref="H174:I174"/>
    <mergeCell ref="F175:G175"/>
    <mergeCell ref="H175:I175"/>
    <mergeCell ref="F176:G176"/>
    <mergeCell ref="H176:I176"/>
    <mergeCell ref="F177:G177"/>
    <mergeCell ref="H177:I177"/>
    <mergeCell ref="F178:G178"/>
    <mergeCell ref="H178:I178"/>
    <mergeCell ref="F179:G179"/>
    <mergeCell ref="H179:I179"/>
    <mergeCell ref="A168:E168"/>
    <mergeCell ref="F168:G168"/>
    <mergeCell ref="H168:I168"/>
    <mergeCell ref="A169:E169"/>
    <mergeCell ref="F169:G169"/>
    <mergeCell ref="H169:I169"/>
    <mergeCell ref="F170:G170"/>
    <mergeCell ref="H170:I170"/>
    <mergeCell ref="A171:E171"/>
    <mergeCell ref="F171:G171"/>
    <mergeCell ref="H171:I171"/>
    <mergeCell ref="A172:E172"/>
    <mergeCell ref="F172:G172"/>
    <mergeCell ref="H172:I172"/>
    <mergeCell ref="A173:E173"/>
    <mergeCell ref="F173:G173"/>
    <mergeCell ref="H173:I173"/>
    <mergeCell ref="A179:E179"/>
    <mergeCell ref="A178:E178"/>
    <mergeCell ref="A177:E177"/>
    <mergeCell ref="F162:G162"/>
    <mergeCell ref="H162:I162"/>
    <mergeCell ref="F163:G163"/>
    <mergeCell ref="H163:I163"/>
    <mergeCell ref="A164:E164"/>
    <mergeCell ref="F164:G164"/>
    <mergeCell ref="H164:I164"/>
    <mergeCell ref="A165:E165"/>
    <mergeCell ref="F165:G165"/>
    <mergeCell ref="H165:I165"/>
    <mergeCell ref="A163:D163"/>
    <mergeCell ref="A166:E166"/>
    <mergeCell ref="F166:G166"/>
    <mergeCell ref="H166:I166"/>
    <mergeCell ref="A167:E167"/>
    <mergeCell ref="F167:G167"/>
    <mergeCell ref="H167:I167"/>
    <mergeCell ref="F156:G156"/>
    <mergeCell ref="H156:I156"/>
    <mergeCell ref="A157:E157"/>
    <mergeCell ref="F157:G157"/>
    <mergeCell ref="H157:I157"/>
    <mergeCell ref="A158:E158"/>
    <mergeCell ref="F158:G158"/>
    <mergeCell ref="H158:I158"/>
    <mergeCell ref="A159:E159"/>
    <mergeCell ref="F159:G159"/>
    <mergeCell ref="H159:I159"/>
    <mergeCell ref="A160:E160"/>
    <mergeCell ref="F160:G160"/>
    <mergeCell ref="H160:I160"/>
    <mergeCell ref="A161:E161"/>
    <mergeCell ref="F161:G161"/>
    <mergeCell ref="H161:I161"/>
    <mergeCell ref="F150:G150"/>
    <mergeCell ref="H150:I150"/>
    <mergeCell ref="F151:G151"/>
    <mergeCell ref="H151:I151"/>
    <mergeCell ref="A152:E152"/>
    <mergeCell ref="F152:G152"/>
    <mergeCell ref="H152:I152"/>
    <mergeCell ref="A151:D151"/>
    <mergeCell ref="A153:E153"/>
    <mergeCell ref="F153:G153"/>
    <mergeCell ref="H153:I153"/>
    <mergeCell ref="A154:E154"/>
    <mergeCell ref="F154:G154"/>
    <mergeCell ref="H154:I154"/>
    <mergeCell ref="A155:E155"/>
    <mergeCell ref="F155:G155"/>
    <mergeCell ref="H155:I155"/>
    <mergeCell ref="F144:G144"/>
    <mergeCell ref="H144:I144"/>
    <mergeCell ref="A145:E145"/>
    <mergeCell ref="F145:G145"/>
    <mergeCell ref="H145:I145"/>
    <mergeCell ref="F146:G146"/>
    <mergeCell ref="H146:I146"/>
    <mergeCell ref="A147:E147"/>
    <mergeCell ref="F147:G147"/>
    <mergeCell ref="H147:I147"/>
    <mergeCell ref="A146:D146"/>
    <mergeCell ref="A148:E148"/>
    <mergeCell ref="F148:G148"/>
    <mergeCell ref="H148:I148"/>
    <mergeCell ref="A149:E149"/>
    <mergeCell ref="F149:G149"/>
    <mergeCell ref="H149:I149"/>
    <mergeCell ref="F138:G138"/>
    <mergeCell ref="H138:I138"/>
    <mergeCell ref="A139:E139"/>
    <mergeCell ref="F139:G139"/>
    <mergeCell ref="H139:I139"/>
    <mergeCell ref="A140:E140"/>
    <mergeCell ref="F140:G140"/>
    <mergeCell ref="H140:I140"/>
    <mergeCell ref="F141:G141"/>
    <mergeCell ref="H141:I141"/>
    <mergeCell ref="A142:E142"/>
    <mergeCell ref="F142:G142"/>
    <mergeCell ref="H142:I142"/>
    <mergeCell ref="A141:D141"/>
    <mergeCell ref="A143:E143"/>
    <mergeCell ref="F143:G143"/>
    <mergeCell ref="H143:I143"/>
    <mergeCell ref="F132:G132"/>
    <mergeCell ref="H132:I132"/>
    <mergeCell ref="A133:E133"/>
    <mergeCell ref="F133:G133"/>
    <mergeCell ref="H133:I133"/>
    <mergeCell ref="A134:E134"/>
    <mergeCell ref="F134:G134"/>
    <mergeCell ref="H134:I134"/>
    <mergeCell ref="A135:E135"/>
    <mergeCell ref="F135:G135"/>
    <mergeCell ref="H135:I135"/>
    <mergeCell ref="F136:G136"/>
    <mergeCell ref="H136:I136"/>
    <mergeCell ref="A137:E137"/>
    <mergeCell ref="F137:G137"/>
    <mergeCell ref="H137:I137"/>
    <mergeCell ref="A136:D136"/>
    <mergeCell ref="F126:G126"/>
    <mergeCell ref="H126:I126"/>
    <mergeCell ref="A127:E127"/>
    <mergeCell ref="F127:G127"/>
    <mergeCell ref="H127:I127"/>
    <mergeCell ref="A128:E128"/>
    <mergeCell ref="F128:G128"/>
    <mergeCell ref="H128:I128"/>
    <mergeCell ref="A129:E129"/>
    <mergeCell ref="F129:G129"/>
    <mergeCell ref="H129:I129"/>
    <mergeCell ref="A130:E130"/>
    <mergeCell ref="F130:G130"/>
    <mergeCell ref="H130:I130"/>
    <mergeCell ref="A131:E131"/>
    <mergeCell ref="F131:G131"/>
    <mergeCell ref="H131:I131"/>
    <mergeCell ref="F120:G120"/>
    <mergeCell ref="H120:I120"/>
    <mergeCell ref="A119:D119"/>
    <mergeCell ref="A121:E121"/>
    <mergeCell ref="F121:G121"/>
    <mergeCell ref="H121:I121"/>
    <mergeCell ref="A122:E122"/>
    <mergeCell ref="F122:G122"/>
    <mergeCell ref="H122:I122"/>
    <mergeCell ref="A123:E123"/>
    <mergeCell ref="F123:G123"/>
    <mergeCell ref="H123:I123"/>
    <mergeCell ref="A124:E124"/>
    <mergeCell ref="F124:G124"/>
    <mergeCell ref="H124:I124"/>
    <mergeCell ref="A125:E125"/>
    <mergeCell ref="F125:G125"/>
    <mergeCell ref="H125:I125"/>
    <mergeCell ref="F114:G114"/>
    <mergeCell ref="H114:I114"/>
    <mergeCell ref="A115:E115"/>
    <mergeCell ref="F115:G115"/>
    <mergeCell ref="H115:I115"/>
    <mergeCell ref="A116:E116"/>
    <mergeCell ref="F116:G116"/>
    <mergeCell ref="H116:I116"/>
    <mergeCell ref="A117:E117"/>
    <mergeCell ref="F117:G117"/>
    <mergeCell ref="H117:I117"/>
    <mergeCell ref="A118:E118"/>
    <mergeCell ref="F118:G118"/>
    <mergeCell ref="H118:I118"/>
    <mergeCell ref="F119:G119"/>
    <mergeCell ref="H119:I119"/>
    <mergeCell ref="A108:E108"/>
    <mergeCell ref="F108:G108"/>
    <mergeCell ref="H108:I108"/>
    <mergeCell ref="A109:E109"/>
    <mergeCell ref="F109:G109"/>
    <mergeCell ref="H109:I109"/>
    <mergeCell ref="F110:G110"/>
    <mergeCell ref="H110:I110"/>
    <mergeCell ref="F111:G111"/>
    <mergeCell ref="H111:I111"/>
    <mergeCell ref="A110:D110"/>
    <mergeCell ref="A111:D111"/>
    <mergeCell ref="A112:E112"/>
    <mergeCell ref="F112:G112"/>
    <mergeCell ref="H112:I112"/>
    <mergeCell ref="A113:E113"/>
    <mergeCell ref="F113:G113"/>
    <mergeCell ref="H113:I113"/>
    <mergeCell ref="A102:E102"/>
    <mergeCell ref="F102:G102"/>
    <mergeCell ref="H102:I102"/>
    <mergeCell ref="F103:G103"/>
    <mergeCell ref="H103:I103"/>
    <mergeCell ref="A104:E104"/>
    <mergeCell ref="F104:G104"/>
    <mergeCell ref="H104:I104"/>
    <mergeCell ref="A103:D103"/>
    <mergeCell ref="A105:E105"/>
    <mergeCell ref="F105:G105"/>
    <mergeCell ref="H105:I105"/>
    <mergeCell ref="A106:E106"/>
    <mergeCell ref="F106:G106"/>
    <mergeCell ref="H106:I106"/>
    <mergeCell ref="A107:E107"/>
    <mergeCell ref="F107:G107"/>
    <mergeCell ref="H107:I107"/>
    <mergeCell ref="F98:G98"/>
    <mergeCell ref="H98:I98"/>
    <mergeCell ref="F95:G95"/>
    <mergeCell ref="H95:I95"/>
    <mergeCell ref="A96:E96"/>
    <mergeCell ref="F96:G96"/>
    <mergeCell ref="H96:I96"/>
    <mergeCell ref="A97:E97"/>
    <mergeCell ref="F97:G97"/>
    <mergeCell ref="F99:G99"/>
    <mergeCell ref="H99:I99"/>
    <mergeCell ref="F100:G100"/>
    <mergeCell ref="H100:I100"/>
    <mergeCell ref="A101:E101"/>
    <mergeCell ref="F101:G101"/>
    <mergeCell ref="H101:I101"/>
    <mergeCell ref="A99:D99"/>
    <mergeCell ref="A100:D100"/>
    <mergeCell ref="A88:E88"/>
    <mergeCell ref="F88:G88"/>
    <mergeCell ref="H88:I88"/>
    <mergeCell ref="A89:E89"/>
    <mergeCell ref="F89:G89"/>
    <mergeCell ref="H89:I89"/>
    <mergeCell ref="A90:E90"/>
    <mergeCell ref="F90:G90"/>
    <mergeCell ref="H90:I90"/>
    <mergeCell ref="F91:G91"/>
    <mergeCell ref="H91:I91"/>
    <mergeCell ref="A92:E92"/>
    <mergeCell ref="F92:G92"/>
    <mergeCell ref="H92:I92"/>
    <mergeCell ref="A91:D91"/>
    <mergeCell ref="H97:I97"/>
    <mergeCell ref="A93:E93"/>
    <mergeCell ref="F93:G93"/>
    <mergeCell ref="H93:I93"/>
    <mergeCell ref="A94:E94"/>
    <mergeCell ref="F94:G94"/>
    <mergeCell ref="H94:I94"/>
    <mergeCell ref="A95:D95"/>
    <mergeCell ref="F82:G82"/>
    <mergeCell ref="H82:I82"/>
    <mergeCell ref="F83:G83"/>
    <mergeCell ref="H83:I83"/>
    <mergeCell ref="F84:G84"/>
    <mergeCell ref="H84:I84"/>
    <mergeCell ref="F85:G85"/>
    <mergeCell ref="H85:I85"/>
    <mergeCell ref="F86:G86"/>
    <mergeCell ref="H86:I86"/>
    <mergeCell ref="F87:G87"/>
    <mergeCell ref="H87:I87"/>
    <mergeCell ref="A76:E76"/>
    <mergeCell ref="F76:G76"/>
    <mergeCell ref="H76:I76"/>
    <mergeCell ref="A77:E77"/>
    <mergeCell ref="F77:G77"/>
    <mergeCell ref="H77:I77"/>
    <mergeCell ref="A78:E78"/>
    <mergeCell ref="F78:G78"/>
    <mergeCell ref="H78:I78"/>
    <mergeCell ref="F79:G79"/>
    <mergeCell ref="H79:I79"/>
    <mergeCell ref="A80:E80"/>
    <mergeCell ref="F80:G80"/>
    <mergeCell ref="H80:I80"/>
    <mergeCell ref="A79:D79"/>
    <mergeCell ref="A81:E81"/>
    <mergeCell ref="F81:G81"/>
    <mergeCell ref="H81:I81"/>
    <mergeCell ref="F70:G70"/>
    <mergeCell ref="H70:I70"/>
    <mergeCell ref="A71:E71"/>
    <mergeCell ref="F71:G71"/>
    <mergeCell ref="H71:I71"/>
    <mergeCell ref="A72:E72"/>
    <mergeCell ref="F72:G72"/>
    <mergeCell ref="H72:I72"/>
    <mergeCell ref="A73:E73"/>
    <mergeCell ref="F73:G73"/>
    <mergeCell ref="H73:I73"/>
    <mergeCell ref="F74:G74"/>
    <mergeCell ref="H74:I74"/>
    <mergeCell ref="A75:E75"/>
    <mergeCell ref="F75:G75"/>
    <mergeCell ref="H75:I75"/>
    <mergeCell ref="A74:D74"/>
    <mergeCell ref="F64:G64"/>
    <mergeCell ref="H64:I64"/>
    <mergeCell ref="A65:E65"/>
    <mergeCell ref="F65:G65"/>
    <mergeCell ref="H65:I65"/>
    <mergeCell ref="A66:E66"/>
    <mergeCell ref="F66:G66"/>
    <mergeCell ref="H66:I66"/>
    <mergeCell ref="F67:G67"/>
    <mergeCell ref="H67:I67"/>
    <mergeCell ref="A68:E68"/>
    <mergeCell ref="F68:G68"/>
    <mergeCell ref="H68:I68"/>
    <mergeCell ref="A67:D67"/>
    <mergeCell ref="A69:E69"/>
    <mergeCell ref="F69:G69"/>
    <mergeCell ref="H69:I69"/>
    <mergeCell ref="F60:G60"/>
    <mergeCell ref="H60:I60"/>
    <mergeCell ref="A58:E58"/>
    <mergeCell ref="F58:G58"/>
    <mergeCell ref="H58:I58"/>
    <mergeCell ref="A59:E59"/>
    <mergeCell ref="F59:G59"/>
    <mergeCell ref="H59:I59"/>
    <mergeCell ref="F61:G61"/>
    <mergeCell ref="H61:I61"/>
    <mergeCell ref="A62:E62"/>
    <mergeCell ref="F62:G62"/>
    <mergeCell ref="H62:I62"/>
    <mergeCell ref="A63:E63"/>
    <mergeCell ref="F63:G63"/>
    <mergeCell ref="H63:I63"/>
    <mergeCell ref="A61:D61"/>
    <mergeCell ref="F56:G56"/>
    <mergeCell ref="H56:I56"/>
    <mergeCell ref="A57:E57"/>
    <mergeCell ref="F57:G57"/>
    <mergeCell ref="H57:I57"/>
    <mergeCell ref="F43:G43"/>
    <mergeCell ref="H43:I43"/>
    <mergeCell ref="A44:E44"/>
    <mergeCell ref="F44:G44"/>
    <mergeCell ref="H44:I44"/>
    <mergeCell ref="A45:E45"/>
    <mergeCell ref="F45:G45"/>
    <mergeCell ref="H45:I45"/>
    <mergeCell ref="F46:G46"/>
    <mergeCell ref="H46:I46"/>
    <mergeCell ref="F47:G47"/>
    <mergeCell ref="H47:I47"/>
    <mergeCell ref="A48:E48"/>
    <mergeCell ref="F48:G48"/>
    <mergeCell ref="H48:I48"/>
    <mergeCell ref="H52:I52"/>
    <mergeCell ref="A49:E49"/>
    <mergeCell ref="F49:G49"/>
    <mergeCell ref="H49:I49"/>
    <mergeCell ref="A50:E50"/>
    <mergeCell ref="F50:G50"/>
    <mergeCell ref="H50:I50"/>
    <mergeCell ref="F53:G53"/>
    <mergeCell ref="H53:I53"/>
    <mergeCell ref="F54:G54"/>
    <mergeCell ref="H54:I54"/>
    <mergeCell ref="F51:G51"/>
    <mergeCell ref="F40:G40"/>
    <mergeCell ref="H40:I40"/>
    <mergeCell ref="F36:G36"/>
    <mergeCell ref="H36:I36"/>
    <mergeCell ref="F37:G37"/>
    <mergeCell ref="H37:I37"/>
    <mergeCell ref="F41:G41"/>
    <mergeCell ref="H41:I41"/>
    <mergeCell ref="F42:G42"/>
    <mergeCell ref="H42:I42"/>
    <mergeCell ref="F38:G38"/>
    <mergeCell ref="H38:I38"/>
    <mergeCell ref="F39:G39"/>
    <mergeCell ref="H39:I39"/>
    <mergeCell ref="A30:E30"/>
    <mergeCell ref="F30:G30"/>
    <mergeCell ref="H30:I30"/>
    <mergeCell ref="A31:E31"/>
    <mergeCell ref="F31:G31"/>
    <mergeCell ref="H31:I31"/>
    <mergeCell ref="F32:G32"/>
    <mergeCell ref="H32:I32"/>
    <mergeCell ref="A33:E33"/>
    <mergeCell ref="F33:G33"/>
    <mergeCell ref="H33:I33"/>
    <mergeCell ref="A34:E34"/>
    <mergeCell ref="F34:G34"/>
    <mergeCell ref="H34:I34"/>
    <mergeCell ref="A35:E35"/>
    <mergeCell ref="F35:G35"/>
    <mergeCell ref="H35:I35"/>
    <mergeCell ref="A36:E36"/>
    <mergeCell ref="A26:E26"/>
    <mergeCell ref="F26:G26"/>
    <mergeCell ref="H26:I26"/>
    <mergeCell ref="A24:E24"/>
    <mergeCell ref="F24:G24"/>
    <mergeCell ref="H24:I24"/>
    <mergeCell ref="A25:E25"/>
    <mergeCell ref="F25:G25"/>
    <mergeCell ref="H25:I25"/>
    <mergeCell ref="A27:E27"/>
    <mergeCell ref="F27:G27"/>
    <mergeCell ref="H27:I27"/>
    <mergeCell ref="A28:E28"/>
    <mergeCell ref="F28:G28"/>
    <mergeCell ref="H28:I28"/>
    <mergeCell ref="A29:E29"/>
    <mergeCell ref="F29:G29"/>
    <mergeCell ref="H29:I29"/>
    <mergeCell ref="F17:G17"/>
    <mergeCell ref="H17:I17"/>
    <mergeCell ref="H21:I21"/>
    <mergeCell ref="F18:G18"/>
    <mergeCell ref="H18:I18"/>
    <mergeCell ref="F19:G19"/>
    <mergeCell ref="H19:I19"/>
    <mergeCell ref="F22:G22"/>
    <mergeCell ref="H22:I22"/>
    <mergeCell ref="F23:G23"/>
    <mergeCell ref="H23:I23"/>
    <mergeCell ref="F20:G20"/>
    <mergeCell ref="H20:I20"/>
    <mergeCell ref="F21:G21"/>
    <mergeCell ref="J4:K4"/>
    <mergeCell ref="F6:G6"/>
    <mergeCell ref="H6:I6"/>
    <mergeCell ref="H4:H5"/>
    <mergeCell ref="I4:I5"/>
    <mergeCell ref="F7:G7"/>
    <mergeCell ref="H7:I7"/>
    <mergeCell ref="A13:E13"/>
    <mergeCell ref="F13:G13"/>
    <mergeCell ref="H13:I13"/>
    <mergeCell ref="A14:E14"/>
    <mergeCell ref="F14:G14"/>
    <mergeCell ref="H14:I14"/>
    <mergeCell ref="A15:E15"/>
    <mergeCell ref="F15:G15"/>
    <mergeCell ref="H15:I15"/>
    <mergeCell ref="A16:E16"/>
    <mergeCell ref="F16:G16"/>
    <mergeCell ref="J3:K3"/>
    <mergeCell ref="A1:N2"/>
    <mergeCell ref="F8:G8"/>
    <mergeCell ref="H8:I8"/>
    <mergeCell ref="A9:E9"/>
    <mergeCell ref="F9:G9"/>
    <mergeCell ref="H9:I9"/>
    <mergeCell ref="F3:G5"/>
    <mergeCell ref="A10:E10"/>
    <mergeCell ref="F10:G10"/>
    <mergeCell ref="H10:I10"/>
    <mergeCell ref="A11:E11"/>
    <mergeCell ref="F11:G11"/>
    <mergeCell ref="H11:I11"/>
    <mergeCell ref="A12:E12"/>
    <mergeCell ref="F12:G12"/>
    <mergeCell ref="H12:I12"/>
    <mergeCell ref="H16:I16"/>
    <mergeCell ref="L4:N4"/>
    <mergeCell ref="H3:I3"/>
    <mergeCell ref="M3:N3"/>
  </mergeCells>
  <phoneticPr fontId="0" type="noConversion"/>
  <pageMargins left="0.39370078740157477" right="0.39370078740157477" top="0.39370078740157477" bottom="0.39370078740157477" header="0.39370078740157477" footer="0.39370078740157477"/>
  <pageSetup paperSize="9" scale="99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office6</dc:creator>
  <cp:lastModifiedBy>User1</cp:lastModifiedBy>
  <cp:revision>1</cp:revision>
  <cp:lastPrinted>2020-01-15T07:44:42Z</cp:lastPrinted>
  <dcterms:created xsi:type="dcterms:W3CDTF">2019-12-05T15:58:14Z</dcterms:created>
  <dcterms:modified xsi:type="dcterms:W3CDTF">2020-01-15T07:44:48Z</dcterms:modified>
</cp:coreProperties>
</file>